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H29" i="1" l="1"/>
  <c r="F29" i="1"/>
  <c r="E29" i="1"/>
  <c r="A29" i="1"/>
  <c r="K29" i="1" l="1"/>
  <c r="K72" i="1"/>
  <c r="K119" i="1"/>
  <c r="K158" i="1"/>
  <c r="K203" i="1"/>
  <c r="K242" i="1"/>
  <c r="K264" i="1"/>
  <c r="K406" i="1"/>
  <c r="K364" i="1"/>
  <c r="K342" i="1"/>
  <c r="K323" i="1"/>
  <c r="K427" i="1"/>
  <c r="K454" i="1"/>
  <c r="K500" i="1"/>
  <c r="K519" i="1"/>
  <c r="K545" i="1"/>
  <c r="K582" i="1"/>
  <c r="K608" i="1"/>
  <c r="K635" i="1"/>
  <c r="K686" i="1"/>
  <c r="K707" i="1"/>
  <c r="K769" i="1"/>
  <c r="K733" i="1"/>
  <c r="K880" i="1"/>
  <c r="K865" i="1"/>
  <c r="K815" i="1"/>
  <c r="K881" i="1" l="1"/>
  <c r="K94" i="1"/>
  <c r="K178" i="1"/>
  <c r="K265" i="1"/>
  <c r="K343" i="1"/>
  <c r="K428" i="1"/>
  <c r="K520" i="1"/>
  <c r="K609" i="1"/>
  <c r="K708" i="1"/>
  <c r="K790" i="1"/>
</calcChain>
</file>

<file path=xl/sharedStrings.xml><?xml version="1.0" encoding="utf-8"?>
<sst xmlns="http://schemas.openxmlformats.org/spreadsheetml/2006/main" count="4031" uniqueCount="558">
  <si>
    <t>ДЕНЬ 1</t>
  </si>
  <si>
    <t>Наименование блюда</t>
  </si>
  <si>
    <t>Выход</t>
  </si>
  <si>
    <t>Химический состав</t>
  </si>
  <si>
    <t>Энерге-тическая ценность, ккал</t>
  </si>
  <si>
    <t>Брутто, г</t>
  </si>
  <si>
    <t>Нетто, г</t>
  </si>
  <si>
    <t>Завтрак</t>
  </si>
  <si>
    <t>КАША МОЛОЧНАЯ ПШЁННАЯ ЖИДКАЯ С МАСЛОМ СЛИВОЧНЫМ</t>
  </si>
  <si>
    <t>200</t>
  </si>
  <si>
    <t>ВОДА ПИТЬЕВАЯ</t>
  </si>
  <si>
    <t>72</t>
  </si>
  <si>
    <t>0</t>
  </si>
  <si>
    <t>КРУПА ПШЕНО</t>
  </si>
  <si>
    <t>26,3</t>
  </si>
  <si>
    <t>26</t>
  </si>
  <si>
    <t>2,9</t>
  </si>
  <si>
    <t>0,7</t>
  </si>
  <si>
    <t>17,8</t>
  </si>
  <si>
    <t>САХАР ПЕСОК</t>
  </si>
  <si>
    <t>4</t>
  </si>
  <si>
    <t>3,9</t>
  </si>
  <si>
    <t>СОЛЬ  ЙОДИРОВАННАЯ</t>
  </si>
  <si>
    <t>2</t>
  </si>
  <si>
    <t>МОЛОКО УЛЬТРАПАСТЕРИЗОВАННОЕ 3,2%</t>
  </si>
  <si>
    <t>113,7</t>
  </si>
  <si>
    <t>108</t>
  </si>
  <si>
    <t>3</t>
  </si>
  <si>
    <t>3,4</t>
  </si>
  <si>
    <t>4,9</t>
  </si>
  <si>
    <t>МАСЛО СЛАДКО-СЛИВОЧНОЕ НЕСОЛЕНОЕ</t>
  </si>
  <si>
    <t>2,4</t>
  </si>
  <si>
    <t>КОФЕЙНЫЙ НАПИТОК НА МОЛОКЕ</t>
  </si>
  <si>
    <t>180</t>
  </si>
  <si>
    <t>142,1</t>
  </si>
  <si>
    <t>135</t>
  </si>
  <si>
    <t>3,8</t>
  </si>
  <si>
    <t>4,2</t>
  </si>
  <si>
    <t>6,1</t>
  </si>
  <si>
    <t>КОФЕЙНЫЙ НАПИТОК</t>
  </si>
  <si>
    <t>3,6</t>
  </si>
  <si>
    <t>0,4</t>
  </si>
  <si>
    <t>1,8</t>
  </si>
  <si>
    <t>12</t>
  </si>
  <si>
    <t>11,6</t>
  </si>
  <si>
    <t>73,8</t>
  </si>
  <si>
    <t>ПЕЧЕНЬЕ САХАРНОЕ</t>
  </si>
  <si>
    <t>15</t>
  </si>
  <si>
    <t>ПЕЧЕНЬЕ САХАРНОЕ МУКА ВЫСШ.СОРТ</t>
  </si>
  <si>
    <t>1,1</t>
  </si>
  <si>
    <t>1,5</t>
  </si>
  <si>
    <t>10,9</t>
  </si>
  <si>
    <t>СЫР ПОРЦИОННО</t>
  </si>
  <si>
    <t>20</t>
  </si>
  <si>
    <t>СЫР  ПОЛУТВ. 45 % м.д.ж.</t>
  </si>
  <si>
    <t>22</t>
  </si>
  <si>
    <t>4,7</t>
  </si>
  <si>
    <t>5,1</t>
  </si>
  <si>
    <t>0,1</t>
  </si>
  <si>
    <t/>
  </si>
  <si>
    <t>II Завтрак</t>
  </si>
  <si>
    <t>СОК БОЛЬШОЙ</t>
  </si>
  <si>
    <t>100</t>
  </si>
  <si>
    <t>СОК  1 Л.</t>
  </si>
  <si>
    <t>0,5</t>
  </si>
  <si>
    <t>9,8</t>
  </si>
  <si>
    <t>Обед</t>
  </si>
  <si>
    <t>СУП КАРТОФЕЛЬНЫЙ С ГОРБУШЕЙ</t>
  </si>
  <si>
    <t>250</t>
  </si>
  <si>
    <t>КАРТОФЕЛЬ</t>
  </si>
  <si>
    <t>197,18</t>
  </si>
  <si>
    <t>140</t>
  </si>
  <si>
    <t>2,7</t>
  </si>
  <si>
    <t>0,6</t>
  </si>
  <si>
    <t>22,1</t>
  </si>
  <si>
    <t>ЛУК РЕПЧАТЫЙ</t>
  </si>
  <si>
    <t>10,08</t>
  </si>
  <si>
    <t>0,8</t>
  </si>
  <si>
    <t>МОРКОВЬ</t>
  </si>
  <si>
    <t>9,3</t>
  </si>
  <si>
    <t>РЫБА ГОРБУША ФИЛЕ</t>
  </si>
  <si>
    <t>28,25</t>
  </si>
  <si>
    <t>25</t>
  </si>
  <si>
    <t>1,6</t>
  </si>
  <si>
    <t>МАСЛО ПОДСОЛНЕЧНОЕ РАФИНИРОВАНОЕ</t>
  </si>
  <si>
    <t>1</t>
  </si>
  <si>
    <t>УКРОП</t>
  </si>
  <si>
    <t>0,07</t>
  </si>
  <si>
    <t>ПЕТРУШКА (ЗЕЛЕНЬ)</t>
  </si>
  <si>
    <t>ЛАВРОВЫЙ ЛИСТ</t>
  </si>
  <si>
    <t>ТЕФТЕЛИ ИЗ ГОВЯДИНЫ</t>
  </si>
  <si>
    <t>70</t>
  </si>
  <si>
    <t>МЯСО (ГОВЯДИНА Б/К) кат. А</t>
  </si>
  <si>
    <t>56,47</t>
  </si>
  <si>
    <t>48</t>
  </si>
  <si>
    <t>8,6</t>
  </si>
  <si>
    <t>7,5</t>
  </si>
  <si>
    <t>20,24</t>
  </si>
  <si>
    <t>17</t>
  </si>
  <si>
    <t>0,2</t>
  </si>
  <si>
    <t>1,4</t>
  </si>
  <si>
    <t>5,2</t>
  </si>
  <si>
    <t>5</t>
  </si>
  <si>
    <t>ЯЙЦА КУРИНЫЕ (ШТ.)</t>
  </si>
  <si>
    <t>1/6 шт.</t>
  </si>
  <si>
    <t>6,72</t>
  </si>
  <si>
    <t>0,9</t>
  </si>
  <si>
    <t>ХЛЕБ ПШЕНИЧНЫЙ</t>
  </si>
  <si>
    <t>14</t>
  </si>
  <si>
    <t>6,8</t>
  </si>
  <si>
    <t>РИС ОТВАРНОЙ</t>
  </si>
  <si>
    <t>150</t>
  </si>
  <si>
    <t>315</t>
  </si>
  <si>
    <t>КРУПА РИСОВАЯ</t>
  </si>
  <si>
    <t>53</t>
  </si>
  <si>
    <t>52,5</t>
  </si>
  <si>
    <t>37,7</t>
  </si>
  <si>
    <t>5,3</t>
  </si>
  <si>
    <t>4,3</t>
  </si>
  <si>
    <t>СОУС КРАСНЫЙ ОСНОВНОЙ</t>
  </si>
  <si>
    <t>40</t>
  </si>
  <si>
    <t>МУКА ПШЕНИЧНАЯ ВЫСШ.СОРТ</t>
  </si>
  <si>
    <t>ТОМАТНАЯ ПАСТА</t>
  </si>
  <si>
    <t>4,1</t>
  </si>
  <si>
    <t>3,2</t>
  </si>
  <si>
    <t>КИСЕЛЬ ЯГОДНЫЙ С ВИТАМИНОМ С</t>
  </si>
  <si>
    <t>ЯГОДЫ ПРОТЕРТЫЕ С САХАРОМ</t>
  </si>
  <si>
    <t>18</t>
  </si>
  <si>
    <t>12,5</t>
  </si>
  <si>
    <t>6,3</t>
  </si>
  <si>
    <t>КРАХМАЛ КАРТОФЕЛЬНЫЙ</t>
  </si>
  <si>
    <t>4,5</t>
  </si>
  <si>
    <t>ХЛЕБ РЖАНОЙ</t>
  </si>
  <si>
    <t>30</t>
  </si>
  <si>
    <t>1,9</t>
  </si>
  <si>
    <t>9,7</t>
  </si>
  <si>
    <t>Полдник</t>
  </si>
  <si>
    <t>PAГУ ОВОЩНОЕ</t>
  </si>
  <si>
    <t>10,5</t>
  </si>
  <si>
    <t>8,4</t>
  </si>
  <si>
    <t>35,72</t>
  </si>
  <si>
    <t>42,59</t>
  </si>
  <si>
    <t>33</t>
  </si>
  <si>
    <t>2,2</t>
  </si>
  <si>
    <t>70,71</t>
  </si>
  <si>
    <t>49,5</t>
  </si>
  <si>
    <t>7,9</t>
  </si>
  <si>
    <t>КАПУСТА БЕЛОКОЧАННАЯ</t>
  </si>
  <si>
    <t>41,25</t>
  </si>
  <si>
    <t>ГОРОШЕК ЗЕЛЕНЫЙ КОНСЕРВЫ</t>
  </si>
  <si>
    <t>10</t>
  </si>
  <si>
    <t>0,3</t>
  </si>
  <si>
    <t>ЧАЙ С САХАРОМ</t>
  </si>
  <si>
    <t>ЧАЙ ЧЕРНЫЙ БАЙХОВЫЙ</t>
  </si>
  <si>
    <t>45</t>
  </si>
  <si>
    <t>122,4</t>
  </si>
  <si>
    <t>ХЛЕБ ПШЕНИЧНЫЙ ЙОДИРОВАННЫЙ</t>
  </si>
  <si>
    <t>19,5</t>
  </si>
  <si>
    <t>БАНАН</t>
  </si>
  <si>
    <t>142,86</t>
  </si>
  <si>
    <t>21</t>
  </si>
  <si>
    <t>ВСЕГО ЗА ДЕНЬ:</t>
  </si>
  <si>
    <t>ДЕНЬ 2</t>
  </si>
  <si>
    <t>КАША МОЛОЧНАЯ ИЗ ХЛОПЬЕВ ОВСЯНЫХ «ГЕРКУЛЕС» ЖИДКАЯ</t>
  </si>
  <si>
    <t>МОЛОКО ПАСТЕР. 3,2% ЖИРНОСТИ</t>
  </si>
  <si>
    <t>112</t>
  </si>
  <si>
    <t>3,1</t>
  </si>
  <si>
    <t>3,5</t>
  </si>
  <si>
    <t>74</t>
  </si>
  <si>
    <t>КРУПА ГЕРКУЛЕС</t>
  </si>
  <si>
    <t>1,2</t>
  </si>
  <si>
    <t>КАКАО НА МОЛОКЕ</t>
  </si>
  <si>
    <t>59,4</t>
  </si>
  <si>
    <t>КАКАО-ПОРОШОК</t>
  </si>
  <si>
    <t>14,6</t>
  </si>
  <si>
    <t>МАСЛО  ПОРЦИОННО</t>
  </si>
  <si>
    <t>КИСЛОМОЛОЧНЫЙ НАПИТОК "СНЕЖОК"</t>
  </si>
  <si>
    <t>СНЕЖОК 2,5% КИСЛОМОЛОЧН. НАПИТОК</t>
  </si>
  <si>
    <t>2,6</t>
  </si>
  <si>
    <t>ЩИ ИЗ СВЕЖЕЙ КАПУСТЫ С КАРТОФЕЛЕМ СО СМЕТАНОЙ</t>
  </si>
  <si>
    <t>225/20/5</t>
  </si>
  <si>
    <t>2,3</t>
  </si>
  <si>
    <t>56,3</t>
  </si>
  <si>
    <t>38,6</t>
  </si>
  <si>
    <t>27</t>
  </si>
  <si>
    <t>11,3</t>
  </si>
  <si>
    <t>10,7</t>
  </si>
  <si>
    <t>9</t>
  </si>
  <si>
    <t>СМЕТАНА 15% ЖИРНОСТИ</t>
  </si>
  <si>
    <t>23,53</t>
  </si>
  <si>
    <t>0,004</t>
  </si>
  <si>
    <t>КАРТОФЕЛЬНОЕ ПЮРЕ</t>
  </si>
  <si>
    <t>160,7</t>
  </si>
  <si>
    <t>112,5</t>
  </si>
  <si>
    <t>42</t>
  </si>
  <si>
    <t>1,3</t>
  </si>
  <si>
    <t>КОТЛЕТА ИЗ ГОВЯДИНЫ</t>
  </si>
  <si>
    <t>48,95</t>
  </si>
  <si>
    <t>41,61</t>
  </si>
  <si>
    <t>6,5</t>
  </si>
  <si>
    <t>8</t>
  </si>
  <si>
    <t>8,7</t>
  </si>
  <si>
    <t>ПОМИДОР СВЕЖИЙ</t>
  </si>
  <si>
    <t>ПОМИДОРЫ СВЕЖИЕ</t>
  </si>
  <si>
    <t>31,7</t>
  </si>
  <si>
    <t>30,2</t>
  </si>
  <si>
    <t>КУРАГА</t>
  </si>
  <si>
    <t>ИЗЮМ</t>
  </si>
  <si>
    <t>7</t>
  </si>
  <si>
    <t>ЧЕРНОСЛИВ</t>
  </si>
  <si>
    <t>2,8</t>
  </si>
  <si>
    <t>55</t>
  </si>
  <si>
    <t>18,4</t>
  </si>
  <si>
    <t>ЗАПЕКАНКА ИЗ ТВОРОГА СО СГУЩЕННЫМ МОЛОКОМ</t>
  </si>
  <si>
    <t>ТВОРОГ 9%</t>
  </si>
  <si>
    <t>127,4</t>
  </si>
  <si>
    <t>22,2</t>
  </si>
  <si>
    <t>11,2</t>
  </si>
  <si>
    <t>3,7</t>
  </si>
  <si>
    <t>КРУПА МАННАЯ</t>
  </si>
  <si>
    <t>6,7</t>
  </si>
  <si>
    <t>16,8</t>
  </si>
  <si>
    <t>9,5</t>
  </si>
  <si>
    <t>0,17 шт.</t>
  </si>
  <si>
    <t>МОЛОКО СГУЩЕННОЕ С САХАРОМ 8,5% ЖИРНОСТИ</t>
  </si>
  <si>
    <t>28</t>
  </si>
  <si>
    <t>35</t>
  </si>
  <si>
    <t>17,1</t>
  </si>
  <si>
    <t>ГРУША</t>
  </si>
  <si>
    <t>111,11</t>
  </si>
  <si>
    <t>10,3</t>
  </si>
  <si>
    <t>ДЕНЬ 3</t>
  </si>
  <si>
    <t>КАША ГРЕЧНЕВАЯ МОЛОЧНАЯ ВЯЗКАЯ МАСЛОМ</t>
  </si>
  <si>
    <t>КРУПА ГРЕЧНЕВАЯ ЯДРИЦА</t>
  </si>
  <si>
    <t>50,3</t>
  </si>
  <si>
    <t>27,8</t>
  </si>
  <si>
    <t>63,5</t>
  </si>
  <si>
    <t>95,2</t>
  </si>
  <si>
    <t>4,4</t>
  </si>
  <si>
    <t>82</t>
  </si>
  <si>
    <t>6,9</t>
  </si>
  <si>
    <t>23,6</t>
  </si>
  <si>
    <t>1,7</t>
  </si>
  <si>
    <t>11,4</t>
  </si>
  <si>
    <t>8,3</t>
  </si>
  <si>
    <t>СУП ВЕРМИШЕЛЕВЫЙ С МЯСОМ</t>
  </si>
  <si>
    <t>МАКАРОННЫЕ ИЗДЕЛИЯ ВЫСШ.СОРТ</t>
  </si>
  <si>
    <t>2,1</t>
  </si>
  <si>
    <t>13,7</t>
  </si>
  <si>
    <t>13</t>
  </si>
  <si>
    <t>10,92</t>
  </si>
  <si>
    <t>17,65</t>
  </si>
  <si>
    <t>0,04</t>
  </si>
  <si>
    <t>КАПУСТА ТУШЕНАЯ</t>
  </si>
  <si>
    <t>229,33</t>
  </si>
  <si>
    <t>172</t>
  </si>
  <si>
    <t>6</t>
  </si>
  <si>
    <t>7,14</t>
  </si>
  <si>
    <t>ПЕРЕЦ КРАСНЫЙ СЛАДКИЙ</t>
  </si>
  <si>
    <t>0,15</t>
  </si>
  <si>
    <t>БИТОЧКИ  ИЗ МЯСА ПТИЦЫ</t>
  </si>
  <si>
    <t>8,33</t>
  </si>
  <si>
    <t>ПТИЦА (ФИЛЕ ГРУДКИ) цыплёнок</t>
  </si>
  <si>
    <t>7,4</t>
  </si>
  <si>
    <t>17,5</t>
  </si>
  <si>
    <t>8,5</t>
  </si>
  <si>
    <t>СУХАРИ ПАНИРОВОЧНЫЕ</t>
  </si>
  <si>
    <t>ОГУРЕЦ СВЕЖИЙ</t>
  </si>
  <si>
    <t>ОГУРЦЫ СВЕЖИЕ</t>
  </si>
  <si>
    <t>29,9</t>
  </si>
  <si>
    <t>НАПИТОК ИЗ ПЛОДОВ ШИПОВНИКА С ВИТАМИНОМ С</t>
  </si>
  <si>
    <t>ШИПОВНИК СУХОЙ</t>
  </si>
  <si>
    <t>СДОБА ОБЫКНОВЕННАЯ</t>
  </si>
  <si>
    <t>80</t>
  </si>
  <si>
    <t>56,8</t>
  </si>
  <si>
    <t>5,9</t>
  </si>
  <si>
    <t>38,5</t>
  </si>
  <si>
    <t>25,6</t>
  </si>
  <si>
    <t>5,6</t>
  </si>
  <si>
    <t>5,4</t>
  </si>
  <si>
    <t>0,06 шт.</t>
  </si>
  <si>
    <t>2,42</t>
  </si>
  <si>
    <t>ДРОЖЖИ</t>
  </si>
  <si>
    <t>ЯБЛОКО</t>
  </si>
  <si>
    <t>ЯБЛОКИ</t>
  </si>
  <si>
    <t>113,6</t>
  </si>
  <si>
    <t>ДЕНЬ 4</t>
  </si>
  <si>
    <t>КАША МОЛОЧНАЯ ПШЕНИЧНАЯ ЖИДКАЯ С МАСЛОМ</t>
  </si>
  <si>
    <t>КРУПА ПШЕНИЧНАЯ ВЫСШИЙ СОРТ</t>
  </si>
  <si>
    <t>13,2</t>
  </si>
  <si>
    <t>МАСЛО СЛИВОЧНОЕ ПОРЦ-НО</t>
  </si>
  <si>
    <t>СУП КАРТОФЕЛЬНЫЙ С ФРИКАДЕЛЬКАМИ И  СО СМЕТАНОЙ</t>
  </si>
  <si>
    <t>144,7</t>
  </si>
  <si>
    <t>101,3</t>
  </si>
  <si>
    <t>16</t>
  </si>
  <si>
    <t>11,7</t>
  </si>
  <si>
    <t>157,5</t>
  </si>
  <si>
    <t>СУФЛЕ РЫБНОЕ ИЗ ХЕКА</t>
  </si>
  <si>
    <t>РЫБА ХЕК ФИЛЕ</t>
  </si>
  <si>
    <t>93,3</t>
  </si>
  <si>
    <t>83,3</t>
  </si>
  <si>
    <t>13,4</t>
  </si>
  <si>
    <t>6,4</t>
  </si>
  <si>
    <t>15,3</t>
  </si>
  <si>
    <t>0,37 шт.</t>
  </si>
  <si>
    <t>14,8</t>
  </si>
  <si>
    <t>ГОРОШЕК ЗЕЛЕНЫЙ ОТВАРНОЙ</t>
  </si>
  <si>
    <t>2,5</t>
  </si>
  <si>
    <t>КОМПОТ ИЗ СВЕЖИХ ЯГОД С ВИТАМИНОМ С</t>
  </si>
  <si>
    <t>ЯГОДЫ ЗАМОРОЖЕНЫЕ "МИКС" (черн.смор., красн.смор., малина,голубика,ежевика)</t>
  </si>
  <si>
    <t>155,7</t>
  </si>
  <si>
    <t>ГОЛУБЦЫ ЛЕНИВЫЕ С ГОВЯДИНОЙ</t>
  </si>
  <si>
    <t>160</t>
  </si>
  <si>
    <t>120</t>
  </si>
  <si>
    <t>37,06</t>
  </si>
  <si>
    <t>31,5</t>
  </si>
  <si>
    <t>5,7</t>
  </si>
  <si>
    <t>9,9</t>
  </si>
  <si>
    <t>7,1</t>
  </si>
  <si>
    <t>12,6</t>
  </si>
  <si>
    <t>11,63</t>
  </si>
  <si>
    <t>7,8</t>
  </si>
  <si>
    <t>ШОКОЛАД АЛЕНКА</t>
  </si>
  <si>
    <t>ШОКОЛАД МОЛОЧНЫЙ "АЛЕНКА"</t>
  </si>
  <si>
    <t>ДЕНЬ 5</t>
  </si>
  <si>
    <t>КАША ЯЧНЕВАЯ МОЛОЧНАЯ ВЯЗКАЯ</t>
  </si>
  <si>
    <t>КРУПА ЯЧНЕВАЯ</t>
  </si>
  <si>
    <t>42,7</t>
  </si>
  <si>
    <t>27,1</t>
  </si>
  <si>
    <t>63,2</t>
  </si>
  <si>
    <t>95,5</t>
  </si>
  <si>
    <t>МАСЛО ПОРЦИОННО</t>
  </si>
  <si>
    <t>БОРЩ С КАПУСТОЙ, КАРТОФЕЛЕМ, МЯСОМ И СМЕТАНОЙ</t>
  </si>
  <si>
    <t>СВЕКЛА</t>
  </si>
  <si>
    <t>45,16</t>
  </si>
  <si>
    <t>24</t>
  </si>
  <si>
    <t>25,35</t>
  </si>
  <si>
    <t>14,19</t>
  </si>
  <si>
    <t>11</t>
  </si>
  <si>
    <t>10,71</t>
  </si>
  <si>
    <t>29,41</t>
  </si>
  <si>
    <t>4,6</t>
  </si>
  <si>
    <t>0,08</t>
  </si>
  <si>
    <t>ПЮРЕ КАРТОФЕЛЬНОЕ</t>
  </si>
  <si>
    <t>140,85</t>
  </si>
  <si>
    <t>15,8</t>
  </si>
  <si>
    <t>ЯЗЫК ОТВАРНОЙ</t>
  </si>
  <si>
    <t>ЯЗЫК ГОВЯЖИЙ</t>
  </si>
  <si>
    <t>135,2</t>
  </si>
  <si>
    <t>124,38</t>
  </si>
  <si>
    <t>19,3</t>
  </si>
  <si>
    <t>3,36</t>
  </si>
  <si>
    <t>ИКРА СВЕКОЛЬНАЯ</t>
  </si>
  <si>
    <t>99</t>
  </si>
  <si>
    <t>75</t>
  </si>
  <si>
    <t>СУХОФРУКТЫ (СМЕСЬ)</t>
  </si>
  <si>
    <t>10,4</t>
  </si>
  <si>
    <t>14,4</t>
  </si>
  <si>
    <t>176,4</t>
  </si>
  <si>
    <t>РИСОВЫЙ ПУДИНГ С ТВОРОГОМ И  ПЕРСИКОВЫМ  СОУСОМ</t>
  </si>
  <si>
    <t>120/30</t>
  </si>
  <si>
    <t>34,7</t>
  </si>
  <si>
    <t>34,4</t>
  </si>
  <si>
    <t>24,7</t>
  </si>
  <si>
    <t>74,9</t>
  </si>
  <si>
    <t>78</t>
  </si>
  <si>
    <t>13,6</t>
  </si>
  <si>
    <t>0,1 шт.</t>
  </si>
  <si>
    <t>4,03</t>
  </si>
  <si>
    <t>ПОВИДЛО</t>
  </si>
  <si>
    <t>12,8</t>
  </si>
  <si>
    <t>ЧАЙ  С САХАРОМ</t>
  </si>
  <si>
    <t>ДЕНЬ 6</t>
  </si>
  <si>
    <t>КАША  ПШЕННАЯ  С  ТЫКВОЙ</t>
  </si>
  <si>
    <t>43</t>
  </si>
  <si>
    <t>42,6</t>
  </si>
  <si>
    <t>4,8</t>
  </si>
  <si>
    <t>29,1</t>
  </si>
  <si>
    <t>ТЫКВА СВЕЖАЯ</t>
  </si>
  <si>
    <t>68,4</t>
  </si>
  <si>
    <t>51,58</t>
  </si>
  <si>
    <t>49</t>
  </si>
  <si>
    <t>7,6</t>
  </si>
  <si>
    <t>142,11</t>
  </si>
  <si>
    <t>ПРЯНИКИ</t>
  </si>
  <si>
    <t>ПРЯНИКИ ЗАВАРНЫЕ</t>
  </si>
  <si>
    <t>22,5</t>
  </si>
  <si>
    <t>«ЁЖИКИ» МЯСНЫЕ</t>
  </si>
  <si>
    <t>100/50</t>
  </si>
  <si>
    <t>72,94</t>
  </si>
  <si>
    <t>62</t>
  </si>
  <si>
    <t>9,6</t>
  </si>
  <si>
    <t>0.12 шт.</t>
  </si>
  <si>
    <t>4,83</t>
  </si>
  <si>
    <t>15,15</t>
  </si>
  <si>
    <t>10,8</t>
  </si>
  <si>
    <t>32</t>
  </si>
  <si>
    <t>143</t>
  </si>
  <si>
    <t>23,81</t>
  </si>
  <si>
    <t>ТОМАТНОЕ ПЮРЕ</t>
  </si>
  <si>
    <t>0,01</t>
  </si>
  <si>
    <t>60</t>
  </si>
  <si>
    <t>КАРТОФЕЛЬ С ЛУКОМ ТУШЕНЫЕ В СМЕТАНЕ</t>
  </si>
  <si>
    <t>132,39</t>
  </si>
  <si>
    <t>94</t>
  </si>
  <si>
    <t>66</t>
  </si>
  <si>
    <t>7,2</t>
  </si>
  <si>
    <t>12,1</t>
  </si>
  <si>
    <t>ДЕНЬ 7</t>
  </si>
  <si>
    <t>КАША МОЛОЧНАЯ ПШЕНИЧНАЯ ЖИДКАЯ С МАСЛОМ СЛИВОЧНЫМ</t>
  </si>
  <si>
    <t>КАКАО НА  МОЛОКЕ</t>
  </si>
  <si>
    <t>СУП  ОВОЩНОЙ С МЯСОМ И СМЕТАНОЙ</t>
  </si>
  <si>
    <t>64,3</t>
  </si>
  <si>
    <t>168,8</t>
  </si>
  <si>
    <t>КОТЛЕТЫ РЫБНЫЕ</t>
  </si>
  <si>
    <t>58,3</t>
  </si>
  <si>
    <t>52</t>
  </si>
  <si>
    <t>ВАТРУШКА ИЗ ДРОЖЖЕВОГО ТЕСТА С ТВОРОГОМ</t>
  </si>
  <si>
    <t>0,04 шт.</t>
  </si>
  <si>
    <t>21,6</t>
  </si>
  <si>
    <t>44,8</t>
  </si>
  <si>
    <t>30,4</t>
  </si>
  <si>
    <t>17,6</t>
  </si>
  <si>
    <t>0,02 шт.</t>
  </si>
  <si>
    <t>ДЕНЬ 8</t>
  </si>
  <si>
    <t>КАША МОЛОЧНАЯ ЖИДКАЯ «ДРУЖБА» С МАСЛОМ СЛИВОЧНЫМ</t>
  </si>
  <si>
    <t>68</t>
  </si>
  <si>
    <t>104</t>
  </si>
  <si>
    <t>20,2</t>
  </si>
  <si>
    <t>16,2</t>
  </si>
  <si>
    <t>РАССОЛЬНИК ЛЕНИНГРАДСКИЙ СО СМЕТАНОЙ</t>
  </si>
  <si>
    <t>ОГУРЦЫ СОЛЕНЫЕ</t>
  </si>
  <si>
    <t>13,5</t>
  </si>
  <si>
    <t>96,5</t>
  </si>
  <si>
    <t>67,5</t>
  </si>
  <si>
    <t>КОТЛЕТЫ РУБЛЕНЫЕ ИЗ ПТИЦЫ</t>
  </si>
  <si>
    <t>БАТОН нарезной</t>
  </si>
  <si>
    <t>18,2</t>
  </si>
  <si>
    <t>МАКАРОННЫЕ ИЗДЕЛИЯ ОТВАРНЫЕ</t>
  </si>
  <si>
    <t>47,6</t>
  </si>
  <si>
    <t>32,6</t>
  </si>
  <si>
    <t>285,6</t>
  </si>
  <si>
    <t>КОМПОТ ИЗ КУРАГИ, ИЗЮМА  И ЧЕРНОСЛИВА С ВИТАМИНОМ С</t>
  </si>
  <si>
    <t>3,87</t>
  </si>
  <si>
    <t>СОСИСКА ОТВАРНАЯ</t>
  </si>
  <si>
    <t>50</t>
  </si>
  <si>
    <t>СОСИСКИ ДЛЯ ДЕТСКОГО ПИТАНИЯ</t>
  </si>
  <si>
    <t>5,8</t>
  </si>
  <si>
    <t>ДЕНЬ 9</t>
  </si>
  <si>
    <t>КАША МАННАЯ ВЯЗКАЯ</t>
  </si>
  <si>
    <t>17,2</t>
  </si>
  <si>
    <t>СУП КАРТОФЕЛЬНЫЙ С РЫБОЙ</t>
  </si>
  <si>
    <t>167,61</t>
  </si>
  <si>
    <t>119</t>
  </si>
  <si>
    <t>18,8</t>
  </si>
  <si>
    <t>7,75</t>
  </si>
  <si>
    <t>КОНСЕРВЫ САЙРА ТИХООКЕАНСКАЯ</t>
  </si>
  <si>
    <t>107,1</t>
  </si>
  <si>
    <t>11,8</t>
  </si>
  <si>
    <t>ПЕЧЕНЬ ПО-СТРОГАНОВСКИ</t>
  </si>
  <si>
    <t>ПЕЧЕНЬ ГОВЯЖЬЯ</t>
  </si>
  <si>
    <t>139,8</t>
  </si>
  <si>
    <t>118,9</t>
  </si>
  <si>
    <t>20,7</t>
  </si>
  <si>
    <t>9,1</t>
  </si>
  <si>
    <t>8,8</t>
  </si>
  <si>
    <t>18,3</t>
  </si>
  <si>
    <t>ЗАПЕКАНКА  ТВОРОЖНАЯ С ИЗЮМОМ И СГУЩЕННЫМ МОЛОКОМ</t>
  </si>
  <si>
    <t>150/20</t>
  </si>
  <si>
    <t>10,2</t>
  </si>
  <si>
    <t>0,18 шт.</t>
  </si>
  <si>
    <t>ЧАЙ БЕЗ САХАРА</t>
  </si>
  <si>
    <t>ДЕНЬ 10</t>
  </si>
  <si>
    <t>КАША МОЛОЧНАЯ РИСОВАЯ ЖИДКАЯ С МАСЛОМ СЛИВОЧНЫМ</t>
  </si>
  <si>
    <t>18,6</t>
  </si>
  <si>
    <t>СУП КАРТОФЕЛЬНЫЙ С БОБОВЫМИ (С ГОРОХОМ ЛУЩЕНЫМ) СО СМЕТАНОЙ</t>
  </si>
  <si>
    <t>64,2</t>
  </si>
  <si>
    <t>ГОРОХ ЛУЩЕНЫЙ</t>
  </si>
  <si>
    <t>18,1</t>
  </si>
  <si>
    <t>23,9</t>
  </si>
  <si>
    <t>КАША ГРЕЧНЕВАЯ РАССЫПЧАТАЯ</t>
  </si>
  <si>
    <t>38</t>
  </si>
  <si>
    <t>37,62</t>
  </si>
  <si>
    <t>20,9</t>
  </si>
  <si>
    <t>ИКРА КАБАЧКОВАЯ</t>
  </si>
  <si>
    <t>КАБАЧКИ</t>
  </si>
  <si>
    <t>84</t>
  </si>
  <si>
    <t>63</t>
  </si>
  <si>
    <t>9,65</t>
  </si>
  <si>
    <t>8,1</t>
  </si>
  <si>
    <t>13,33</t>
  </si>
  <si>
    <t>КОМПОТ ИЗ СМЕСИ СУХОФРУКТОВ С ВИТАМИНОМ С</t>
  </si>
  <si>
    <t>10,1</t>
  </si>
  <si>
    <t>ОМЛЕТ НАТУРАЛЬНЫЙ</t>
  </si>
  <si>
    <t>1,2 шт.</t>
  </si>
  <si>
    <t>48,3</t>
  </si>
  <si>
    <t>№32-2010</t>
  </si>
  <si>
    <t>№98-2010</t>
  </si>
  <si>
    <t>№9,18-2010</t>
  </si>
  <si>
    <t>№63-2010</t>
  </si>
  <si>
    <t>№73-2010</t>
  </si>
  <si>
    <t>№84-2010</t>
  </si>
  <si>
    <t>№92-2010</t>
  </si>
  <si>
    <t>№83-2010</t>
  </si>
  <si>
    <t>№39-2010</t>
  </si>
  <si>
    <t>№100-2010</t>
  </si>
  <si>
    <t>№7-2010</t>
  </si>
  <si>
    <t>№78-2010</t>
  </si>
  <si>
    <t>№59-2010</t>
  </si>
  <si>
    <t>№46-2010</t>
  </si>
  <si>
    <t>№13,17-2010</t>
  </si>
  <si>
    <t>№71-2010</t>
  </si>
  <si>
    <t>№82-2010</t>
  </si>
  <si>
    <t>№104-2010</t>
  </si>
  <si>
    <t>№35-2010</t>
  </si>
  <si>
    <t>№9,20-2010</t>
  </si>
  <si>
    <t>№87-2010</t>
  </si>
  <si>
    <t>№36-2010</t>
  </si>
  <si>
    <t>№6,19-2010</t>
  </si>
  <si>
    <t>№5-2010</t>
  </si>
  <si>
    <t>№52-2017</t>
  </si>
  <si>
    <t>№185 Спб2008</t>
  </si>
  <si>
    <t>№64-2010</t>
  </si>
  <si>
    <t>№25-2010</t>
  </si>
  <si>
    <t>№12,17-2010</t>
  </si>
  <si>
    <t>№51-2010</t>
  </si>
  <si>
    <t>№108-2010</t>
  </si>
  <si>
    <t>№38-2010</t>
  </si>
  <si>
    <t>№88-2010</t>
  </si>
  <si>
    <t>№74-2010</t>
  </si>
  <si>
    <t>№91-2010</t>
  </si>
  <si>
    <t>№80-2010</t>
  </si>
  <si>
    <t>№18-2010</t>
  </si>
  <si>
    <t>№56-2010</t>
  </si>
  <si>
    <t>№33-2010</t>
  </si>
  <si>
    <t>№10,17-2010</t>
  </si>
  <si>
    <t>№55Спб 2008</t>
  </si>
  <si>
    <t>№43-2010</t>
  </si>
  <si>
    <t>Б, г</t>
  </si>
  <si>
    <t>Ж, г</t>
  </si>
  <si>
    <t>У, г</t>
  </si>
  <si>
    <t>Витамин С</t>
  </si>
  <si>
    <t>№ Рецептуры</t>
  </si>
  <si>
    <t xml:space="preserve">Заведующий МДОУ </t>
  </si>
  <si>
    <t xml:space="preserve"> </t>
  </si>
  <si>
    <t>_____________М.М. Дерябина</t>
  </si>
  <si>
    <t>"Детски сад № 22 с.Дмитриановское"</t>
  </si>
  <si>
    <t>Время работы МДОУ- 10,5 часов</t>
  </si>
  <si>
    <t>УТВЕРЖДАЮ:</t>
  </si>
  <si>
    <t>№34-2010</t>
  </si>
  <si>
    <t>НАПИТОК ЛИМОННЫЙ</t>
  </si>
  <si>
    <t>ЛИМОН</t>
  </si>
  <si>
    <t>№ 95 -2010</t>
  </si>
  <si>
    <t>№96 -2010</t>
  </si>
  <si>
    <t>№ 96 -2010</t>
  </si>
  <si>
    <t>№86 -2021</t>
  </si>
  <si>
    <t>КОМПОТ ИЗ СУХОФРУКТОВ</t>
  </si>
  <si>
    <t>№131-2021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</si>
</sst>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8"/>
      <color rgb="FF000000"/>
      <name val="Tahoma"/>
    </font>
    <font>
      <sz val="8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0" fontId="3" fillId="15" borderId="13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164" fontId="5" fillId="12" borderId="10" xfId="0" applyNumberFormat="1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right" vertical="top" wrapText="1"/>
    </xf>
    <xf numFmtId="0" fontId="5" fillId="15" borderId="13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left" vertical="top" wrapText="1"/>
    </xf>
    <xf numFmtId="164" fontId="4" fillId="17" borderId="15" xfId="0" applyNumberFormat="1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vertical="top" wrapText="1"/>
    </xf>
    <xf numFmtId="0" fontId="4" fillId="2" borderId="18" xfId="0" applyFont="1" applyFill="1" applyBorder="1" applyAlignment="1">
      <alignment horizontal="right" vertical="top" wrapText="1"/>
    </xf>
    <xf numFmtId="0" fontId="5" fillId="2" borderId="18" xfId="0" applyFont="1" applyFill="1" applyBorder="1" applyAlignment="1">
      <alignment vertical="top" wrapText="1"/>
    </xf>
    <xf numFmtId="0" fontId="4" fillId="2" borderId="18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3" fillId="14" borderId="12" xfId="0" applyFont="1" applyFill="1" applyBorder="1" applyAlignment="1">
      <alignment horizontal="left" vertical="center" wrapText="1"/>
    </xf>
    <xf numFmtId="0" fontId="5" fillId="15" borderId="13" xfId="0" applyFont="1" applyFill="1" applyBorder="1" applyAlignment="1">
      <alignment horizontal="right" vertical="center" wrapText="1"/>
    </xf>
    <xf numFmtId="164" fontId="5" fillId="16" borderId="14" xfId="0" applyNumberFormat="1" applyFont="1" applyFill="1" applyBorder="1" applyAlignment="1">
      <alignment horizontal="right" vertical="center" wrapText="1"/>
    </xf>
    <xf numFmtId="164" fontId="5" fillId="16" borderId="19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top" wrapText="1"/>
    </xf>
    <xf numFmtId="0" fontId="4" fillId="19" borderId="20" xfId="0" applyFont="1" applyFill="1" applyBorder="1" applyAlignment="1">
      <alignment horizontal="center" vertical="center" wrapText="1"/>
    </xf>
    <xf numFmtId="0" fontId="4" fillId="19" borderId="21" xfId="0" applyFont="1" applyFill="1" applyBorder="1" applyAlignment="1">
      <alignment horizontal="center" vertical="center" wrapText="1"/>
    </xf>
    <xf numFmtId="0" fontId="4" fillId="19" borderId="20" xfId="0" applyFont="1" applyFill="1" applyBorder="1" applyAlignment="1">
      <alignment horizontal="left" vertical="center" wrapText="1"/>
    </xf>
    <xf numFmtId="0" fontId="4" fillId="19" borderId="2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left" vertical="center" wrapText="1"/>
    </xf>
    <xf numFmtId="164" fontId="4" fillId="17" borderId="15" xfId="0" applyNumberFormat="1" applyFont="1" applyFill="1" applyBorder="1" applyAlignment="1">
      <alignment horizontal="right" vertical="center" wrapText="1"/>
    </xf>
    <xf numFmtId="164" fontId="4" fillId="18" borderId="16" xfId="0" applyNumberFormat="1" applyFont="1" applyFill="1" applyBorder="1" applyAlignment="1">
      <alignment horizontal="right" vertical="center" wrapText="1"/>
    </xf>
    <xf numFmtId="164" fontId="4" fillId="18" borderId="19" xfId="0" applyNumberFormat="1" applyFont="1" applyFill="1" applyBorder="1" applyAlignment="1">
      <alignment horizontal="right" vertical="center" wrapText="1"/>
    </xf>
    <xf numFmtId="0" fontId="4" fillId="19" borderId="17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left" vertical="center" wrapText="1"/>
    </xf>
    <xf numFmtId="0" fontId="5" fillId="11" borderId="9" xfId="0" applyFont="1" applyFill="1" applyBorder="1" applyAlignment="1">
      <alignment horizontal="right" vertical="center" wrapText="1"/>
    </xf>
    <xf numFmtId="164" fontId="5" fillId="12" borderId="10" xfId="0" applyNumberFormat="1" applyFont="1" applyFill="1" applyBorder="1" applyAlignment="1">
      <alignment horizontal="right" vertical="center" wrapText="1"/>
    </xf>
    <xf numFmtId="164" fontId="5" fillId="13" borderId="11" xfId="0" applyNumberFormat="1" applyFont="1" applyFill="1" applyBorder="1" applyAlignment="1">
      <alignment horizontal="right" vertical="center" wrapText="1"/>
    </xf>
    <xf numFmtId="164" fontId="5" fillId="13" borderId="19" xfId="0" applyNumberFormat="1" applyFont="1" applyFill="1" applyBorder="1" applyAlignment="1">
      <alignment horizontal="righ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2" fillId="14" borderId="12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left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right" vertical="center" wrapText="1"/>
    </xf>
    <xf numFmtId="0" fontId="5" fillId="10" borderId="22" xfId="0" applyFont="1" applyFill="1" applyBorder="1" applyAlignment="1">
      <alignment horizontal="right" vertical="center" wrapText="1"/>
    </xf>
    <xf numFmtId="0" fontId="5" fillId="10" borderId="23" xfId="0" applyFont="1" applyFill="1" applyBorder="1" applyAlignment="1">
      <alignment horizontal="right" vertical="center" wrapText="1"/>
    </xf>
    <xf numFmtId="0" fontId="4" fillId="11" borderId="9" xfId="0" applyFont="1" applyFill="1" applyBorder="1" applyAlignment="1">
      <alignment horizontal="right" vertical="center" wrapText="1"/>
    </xf>
    <xf numFmtId="164" fontId="4" fillId="12" borderId="10" xfId="0" applyNumberFormat="1" applyFont="1" applyFill="1" applyBorder="1" applyAlignment="1">
      <alignment horizontal="right" vertical="center" wrapText="1"/>
    </xf>
    <xf numFmtId="164" fontId="4" fillId="12" borderId="10" xfId="0" applyNumberFormat="1" applyFont="1" applyFill="1" applyBorder="1" applyAlignment="1">
      <alignment horizontal="right" vertical="center" wrapText="1"/>
    </xf>
    <xf numFmtId="164" fontId="4" fillId="13" borderId="11" xfId="0" applyNumberFormat="1" applyFont="1" applyFill="1" applyBorder="1" applyAlignment="1">
      <alignment horizontal="right" vertical="center" wrapText="1"/>
    </xf>
    <xf numFmtId="164" fontId="4" fillId="13" borderId="19" xfId="0" applyNumberFormat="1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5"/>
  <sheetViews>
    <sheetView tabSelected="1" zoomScale="125" zoomScaleNormal="125" workbookViewId="0">
      <selection activeCell="Q58" sqref="Q58"/>
    </sheetView>
  </sheetViews>
  <sheetFormatPr defaultRowHeight="11.25" x14ac:dyDescent="0.15"/>
  <cols>
    <col min="1" max="1" width="7.5" style="1" customWidth="1"/>
    <col min="2" max="2" width="33.1640625" style="1" customWidth="1"/>
    <col min="3" max="4" width="9" style="1" customWidth="1"/>
    <col min="5" max="5" width="7.83203125" style="1" customWidth="1"/>
    <col min="6" max="6" width="5.5" style="1" customWidth="1"/>
    <col min="7" max="7" width="3" style="1" customWidth="1"/>
    <col min="8" max="8" width="9.1640625" style="1" customWidth="1"/>
    <col min="9" max="9" width="4.6640625" style="1" customWidth="1"/>
    <col min="10" max="10" width="7.5" style="1" customWidth="1"/>
    <col min="11" max="11" width="9.5" style="1" customWidth="1"/>
    <col min="12" max="12" width="15.6640625" style="2" customWidth="1"/>
    <col min="13" max="16384" width="9.33203125" style="1"/>
  </cols>
  <sheetData>
    <row r="1" spans="1:12" ht="13.7" customHeight="1" x14ac:dyDescent="0.15">
      <c r="A1" s="48" t="s">
        <v>544</v>
      </c>
      <c r="B1" s="48"/>
      <c r="C1" s="5"/>
      <c r="D1" s="5"/>
      <c r="E1" s="5"/>
      <c r="F1" s="5"/>
      <c r="G1" s="49" t="s">
        <v>548</v>
      </c>
      <c r="H1" s="49"/>
      <c r="I1" s="49"/>
      <c r="J1" s="49"/>
      <c r="K1" s="5"/>
      <c r="L1" s="6"/>
    </row>
    <row r="2" spans="1:12" ht="13.7" customHeight="1" x14ac:dyDescent="0.15">
      <c r="A2" s="22" t="s">
        <v>544</v>
      </c>
      <c r="B2" s="22"/>
      <c r="C2" s="22"/>
      <c r="D2" s="22"/>
      <c r="E2" s="5"/>
      <c r="F2" s="5"/>
      <c r="G2" s="23" t="s">
        <v>543</v>
      </c>
      <c r="H2" s="23"/>
      <c r="I2" s="23"/>
      <c r="J2" s="23"/>
      <c r="K2" s="23"/>
      <c r="L2" s="23"/>
    </row>
    <row r="3" spans="1:12" ht="13.7" customHeight="1" x14ac:dyDescent="0.15">
      <c r="A3" s="22" t="s">
        <v>544</v>
      </c>
      <c r="B3" s="22"/>
      <c r="C3" s="22"/>
      <c r="D3" s="5"/>
      <c r="E3" s="5"/>
      <c r="F3" s="5"/>
      <c r="G3" s="24" t="s">
        <v>546</v>
      </c>
      <c r="H3" s="24"/>
      <c r="I3" s="24"/>
      <c r="J3" s="24"/>
      <c r="K3" s="24"/>
      <c r="L3" s="24"/>
    </row>
    <row r="4" spans="1:12" ht="13.7" customHeight="1" x14ac:dyDescent="0.15">
      <c r="A4" s="22" t="s">
        <v>544</v>
      </c>
      <c r="B4" s="22"/>
      <c r="C4" s="22"/>
      <c r="D4" s="22"/>
      <c r="E4" s="5"/>
      <c r="F4" s="5"/>
      <c r="G4" s="24"/>
      <c r="H4" s="24"/>
      <c r="I4" s="24"/>
      <c r="J4" s="24"/>
      <c r="K4" s="24"/>
      <c r="L4" s="24"/>
    </row>
    <row r="5" spans="1:12" ht="20.65" customHeight="1" x14ac:dyDescent="0.15">
      <c r="A5" s="22" t="s">
        <v>544</v>
      </c>
      <c r="B5" s="22"/>
      <c r="C5" s="22"/>
      <c r="D5" s="22"/>
      <c r="E5" s="5"/>
      <c r="F5" s="5"/>
      <c r="G5" s="23" t="s">
        <v>545</v>
      </c>
      <c r="H5" s="23"/>
      <c r="I5" s="23"/>
      <c r="J5" s="23"/>
      <c r="K5" s="23"/>
      <c r="L5" s="23"/>
    </row>
    <row r="6" spans="1:12" ht="27.4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17.649999999999999" customHeight="1" x14ac:dyDescent="0.15">
      <c r="A7" s="5"/>
      <c r="B7" s="50" t="s">
        <v>547</v>
      </c>
      <c r="C7" s="50"/>
      <c r="D7" s="50"/>
      <c r="E7" s="50"/>
      <c r="F7" s="50"/>
      <c r="G7" s="50"/>
      <c r="H7" s="50"/>
      <c r="I7" s="50"/>
      <c r="J7" s="5"/>
      <c r="K7" s="5"/>
      <c r="L7" s="6"/>
    </row>
    <row r="8" spans="1:12" ht="13.7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20.65" customHeight="1" x14ac:dyDescent="0.15">
      <c r="A9" s="29" t="s">
        <v>0</v>
      </c>
      <c r="B9" s="29"/>
      <c r="C9" s="29"/>
      <c r="D9" s="29"/>
      <c r="E9" s="29"/>
      <c r="F9" s="29"/>
      <c r="G9" s="29"/>
      <c r="H9" s="29"/>
      <c r="I9" s="29"/>
      <c r="J9" s="29"/>
      <c r="K9" s="5"/>
      <c r="L9" s="6"/>
    </row>
    <row r="10" spans="1:12" ht="27.4" customHeight="1" x14ac:dyDescent="0.15">
      <c r="A10" s="44" t="s">
        <v>1</v>
      </c>
      <c r="B10" s="44"/>
      <c r="C10" s="44" t="s">
        <v>2</v>
      </c>
      <c r="D10" s="44"/>
      <c r="E10" s="44" t="s">
        <v>3</v>
      </c>
      <c r="F10" s="44"/>
      <c r="G10" s="44"/>
      <c r="H10" s="44"/>
      <c r="I10" s="44" t="s">
        <v>4</v>
      </c>
      <c r="J10" s="44"/>
      <c r="K10" s="25" t="s">
        <v>541</v>
      </c>
      <c r="L10" s="25" t="s">
        <v>542</v>
      </c>
    </row>
    <row r="11" spans="1:12" ht="27.4" customHeight="1" x14ac:dyDescent="0.15">
      <c r="A11" s="44"/>
      <c r="B11" s="44"/>
      <c r="C11" s="4" t="s">
        <v>5</v>
      </c>
      <c r="D11" s="4" t="s">
        <v>6</v>
      </c>
      <c r="E11" s="4" t="s">
        <v>538</v>
      </c>
      <c r="F11" s="44" t="s">
        <v>539</v>
      </c>
      <c r="G11" s="44"/>
      <c r="H11" s="4" t="s">
        <v>540</v>
      </c>
      <c r="I11" s="44"/>
      <c r="J11" s="44"/>
      <c r="K11" s="26"/>
      <c r="L11" s="26"/>
    </row>
    <row r="12" spans="1:12" ht="20.65" customHeight="1" x14ac:dyDescent="0.15">
      <c r="A12" s="41" t="s">
        <v>7</v>
      </c>
      <c r="B12" s="41"/>
      <c r="C12" s="41"/>
      <c r="D12" s="41"/>
      <c r="E12" s="41"/>
      <c r="F12" s="41"/>
      <c r="G12" s="41"/>
      <c r="H12" s="41"/>
      <c r="I12" s="41"/>
      <c r="J12" s="41"/>
      <c r="K12" s="5"/>
      <c r="L12" s="6"/>
    </row>
    <row r="13" spans="1:12" ht="29.25" customHeight="1" x14ac:dyDescent="0.15">
      <c r="A13" s="51" t="s">
        <v>8</v>
      </c>
      <c r="B13" s="51"/>
      <c r="C13" s="58" t="s">
        <v>9</v>
      </c>
      <c r="D13" s="58"/>
      <c r="E13" s="59">
        <v>6.2</v>
      </c>
      <c r="F13" s="60">
        <v>3.6</v>
      </c>
      <c r="G13" s="60"/>
      <c r="H13" s="59">
        <v>25.8</v>
      </c>
      <c r="I13" s="61">
        <v>188.9</v>
      </c>
      <c r="J13" s="62"/>
      <c r="K13" s="63">
        <v>2</v>
      </c>
      <c r="L13" s="11" t="s">
        <v>496</v>
      </c>
    </row>
    <row r="14" spans="1:12" ht="11.85" customHeight="1" x14ac:dyDescent="0.15">
      <c r="A14" s="18" t="s">
        <v>10</v>
      </c>
      <c r="B14" s="18"/>
      <c r="C14" s="10" t="s">
        <v>11</v>
      </c>
      <c r="D14" s="10" t="s">
        <v>11</v>
      </c>
      <c r="E14" s="10" t="s">
        <v>12</v>
      </c>
      <c r="F14" s="19" t="s">
        <v>12</v>
      </c>
      <c r="G14" s="19"/>
      <c r="H14" s="10" t="s">
        <v>12</v>
      </c>
      <c r="I14" s="20">
        <v>0</v>
      </c>
      <c r="J14" s="21"/>
      <c r="K14" s="11"/>
      <c r="L14" s="11"/>
    </row>
    <row r="15" spans="1:12" ht="11.85" customHeight="1" x14ac:dyDescent="0.15">
      <c r="A15" s="18" t="s">
        <v>13</v>
      </c>
      <c r="B15" s="18"/>
      <c r="C15" s="10">
        <v>26</v>
      </c>
      <c r="D15" s="10" t="s">
        <v>15</v>
      </c>
      <c r="E15" s="10">
        <v>3</v>
      </c>
      <c r="F15" s="19">
        <v>0.8</v>
      </c>
      <c r="G15" s="19"/>
      <c r="H15" s="10">
        <v>17.2</v>
      </c>
      <c r="I15" s="20">
        <v>88.8</v>
      </c>
      <c r="J15" s="21"/>
      <c r="K15" s="11"/>
      <c r="L15" s="11"/>
    </row>
    <row r="16" spans="1:12" ht="11.85" customHeight="1" x14ac:dyDescent="0.15">
      <c r="A16" s="18" t="s">
        <v>19</v>
      </c>
      <c r="B16" s="18"/>
      <c r="C16" s="10" t="s">
        <v>20</v>
      </c>
      <c r="D16" s="10" t="s">
        <v>20</v>
      </c>
      <c r="E16" s="10" t="s">
        <v>12</v>
      </c>
      <c r="F16" s="19" t="s">
        <v>12</v>
      </c>
      <c r="G16" s="19"/>
      <c r="H16" s="10">
        <v>4</v>
      </c>
      <c r="I16" s="20">
        <v>15.5</v>
      </c>
      <c r="J16" s="21"/>
      <c r="K16" s="11"/>
      <c r="L16" s="11"/>
    </row>
    <row r="17" spans="1:12" ht="11.85" customHeight="1" x14ac:dyDescent="0.15">
      <c r="A17" s="18" t="s">
        <v>22</v>
      </c>
      <c r="B17" s="18"/>
      <c r="C17" s="10" t="s">
        <v>23</v>
      </c>
      <c r="D17" s="10" t="s">
        <v>23</v>
      </c>
      <c r="E17" s="10" t="s">
        <v>12</v>
      </c>
      <c r="F17" s="19" t="s">
        <v>12</v>
      </c>
      <c r="G17" s="19"/>
      <c r="H17" s="10" t="s">
        <v>12</v>
      </c>
      <c r="I17" s="20">
        <v>0</v>
      </c>
      <c r="J17" s="21"/>
      <c r="K17" s="11"/>
      <c r="L17" s="11"/>
    </row>
    <row r="18" spans="1:12" ht="11.85" customHeight="1" x14ac:dyDescent="0.15">
      <c r="A18" s="18" t="s">
        <v>24</v>
      </c>
      <c r="B18" s="18"/>
      <c r="C18" s="10" t="s">
        <v>25</v>
      </c>
      <c r="D18" s="10" t="s">
        <v>26</v>
      </c>
      <c r="E18" s="10">
        <v>3.2</v>
      </c>
      <c r="F18" s="19">
        <v>2.8</v>
      </c>
      <c r="G18" s="19"/>
      <c r="H18" s="10">
        <v>5.4</v>
      </c>
      <c r="I18" s="20">
        <v>58</v>
      </c>
      <c r="J18" s="21"/>
      <c r="K18" s="11"/>
      <c r="L18" s="11"/>
    </row>
    <row r="19" spans="1:12" ht="11.85" customHeight="1" x14ac:dyDescent="0.15">
      <c r="A19" s="18" t="s">
        <v>30</v>
      </c>
      <c r="B19" s="18"/>
      <c r="C19" s="10" t="s">
        <v>27</v>
      </c>
      <c r="D19" s="10" t="s">
        <v>27</v>
      </c>
      <c r="E19" s="10" t="s">
        <v>12</v>
      </c>
      <c r="F19" s="19" t="s">
        <v>31</v>
      </c>
      <c r="G19" s="19"/>
      <c r="H19" s="10" t="s">
        <v>12</v>
      </c>
      <c r="I19" s="20">
        <v>21.7</v>
      </c>
      <c r="J19" s="21"/>
      <c r="K19" s="11"/>
      <c r="L19" s="11"/>
    </row>
    <row r="20" spans="1:12" ht="14.25" customHeight="1" x14ac:dyDescent="0.15">
      <c r="A20" s="35" t="s">
        <v>32</v>
      </c>
      <c r="B20" s="35"/>
      <c r="C20" s="58" t="s">
        <v>33</v>
      </c>
      <c r="D20" s="58"/>
      <c r="E20" s="59">
        <v>4.2</v>
      </c>
      <c r="F20" s="60">
        <v>4.2</v>
      </c>
      <c r="G20" s="60"/>
      <c r="H20" s="59">
        <v>19.5</v>
      </c>
      <c r="I20" s="61">
        <v>134</v>
      </c>
      <c r="J20" s="62"/>
      <c r="K20" s="14">
        <v>1.9</v>
      </c>
      <c r="L20" s="11" t="s">
        <v>497</v>
      </c>
    </row>
    <row r="21" spans="1:12" ht="11.85" customHeight="1" x14ac:dyDescent="0.15">
      <c r="A21" s="18" t="s">
        <v>24</v>
      </c>
      <c r="B21" s="18"/>
      <c r="C21" s="10" t="s">
        <v>34</v>
      </c>
      <c r="D21" s="10" t="s">
        <v>35</v>
      </c>
      <c r="E21" s="10" t="s">
        <v>36</v>
      </c>
      <c r="F21" s="19" t="s">
        <v>37</v>
      </c>
      <c r="G21" s="19"/>
      <c r="H21" s="10" t="s">
        <v>38</v>
      </c>
      <c r="I21" s="20">
        <v>78.599999999999994</v>
      </c>
      <c r="J21" s="21"/>
      <c r="K21" s="11"/>
      <c r="L21" s="11"/>
    </row>
    <row r="22" spans="1:12" ht="11.85" customHeight="1" x14ac:dyDescent="0.15">
      <c r="A22" s="18" t="s">
        <v>39</v>
      </c>
      <c r="B22" s="18"/>
      <c r="C22" s="10" t="s">
        <v>40</v>
      </c>
      <c r="D22" s="10" t="s">
        <v>40</v>
      </c>
      <c r="E22" s="10" t="s">
        <v>41</v>
      </c>
      <c r="F22" s="19" t="s">
        <v>12</v>
      </c>
      <c r="G22" s="19"/>
      <c r="H22" s="10" t="s">
        <v>42</v>
      </c>
      <c r="I22" s="20">
        <v>8.9</v>
      </c>
      <c r="J22" s="21"/>
      <c r="K22" s="11"/>
      <c r="L22" s="11"/>
    </row>
    <row r="23" spans="1:12" ht="11.85" customHeight="1" x14ac:dyDescent="0.15">
      <c r="A23" s="18" t="s">
        <v>19</v>
      </c>
      <c r="B23" s="18"/>
      <c r="C23" s="10" t="s">
        <v>43</v>
      </c>
      <c r="D23" s="10" t="s">
        <v>43</v>
      </c>
      <c r="E23" s="10" t="s">
        <v>12</v>
      </c>
      <c r="F23" s="19" t="s">
        <v>12</v>
      </c>
      <c r="G23" s="19"/>
      <c r="H23" s="10" t="s">
        <v>44</v>
      </c>
      <c r="I23" s="20">
        <v>46.5</v>
      </c>
      <c r="J23" s="21"/>
      <c r="K23" s="11"/>
      <c r="L23" s="11"/>
    </row>
    <row r="24" spans="1:12" ht="11.85" customHeight="1" x14ac:dyDescent="0.15">
      <c r="A24" s="18" t="s">
        <v>10</v>
      </c>
      <c r="B24" s="18"/>
      <c r="C24" s="10" t="s">
        <v>45</v>
      </c>
      <c r="D24" s="10" t="s">
        <v>45</v>
      </c>
      <c r="E24" s="10" t="s">
        <v>12</v>
      </c>
      <c r="F24" s="19" t="s">
        <v>12</v>
      </c>
      <c r="G24" s="19"/>
      <c r="H24" s="10" t="s">
        <v>12</v>
      </c>
      <c r="I24" s="20">
        <v>0</v>
      </c>
      <c r="J24" s="21"/>
      <c r="K24" s="11"/>
      <c r="L24" s="11"/>
    </row>
    <row r="25" spans="1:12" ht="14.25" customHeight="1" x14ac:dyDescent="0.15">
      <c r="A25" s="35" t="s">
        <v>46</v>
      </c>
      <c r="B25" s="35"/>
      <c r="C25" s="58" t="s">
        <v>47</v>
      </c>
      <c r="D25" s="58"/>
      <c r="E25" s="59">
        <v>1.1000000000000001</v>
      </c>
      <c r="F25" s="60">
        <v>1.5</v>
      </c>
      <c r="G25" s="60"/>
      <c r="H25" s="59">
        <v>10.9</v>
      </c>
      <c r="I25" s="61">
        <v>60.7</v>
      </c>
      <c r="J25" s="62"/>
      <c r="K25" s="11"/>
      <c r="L25" s="11"/>
    </row>
    <row r="26" spans="1:12" ht="11.85" customHeight="1" x14ac:dyDescent="0.15">
      <c r="A26" s="18" t="s">
        <v>48</v>
      </c>
      <c r="B26" s="18"/>
      <c r="C26" s="10" t="s">
        <v>47</v>
      </c>
      <c r="D26" s="10" t="s">
        <v>47</v>
      </c>
      <c r="E26" s="10" t="s">
        <v>49</v>
      </c>
      <c r="F26" s="19" t="s">
        <v>50</v>
      </c>
      <c r="G26" s="19"/>
      <c r="H26" s="10" t="s">
        <v>51</v>
      </c>
      <c r="I26" s="20">
        <v>60.7</v>
      </c>
      <c r="J26" s="21"/>
      <c r="K26" s="11"/>
      <c r="L26" s="11"/>
    </row>
    <row r="27" spans="1:12" ht="14.25" customHeight="1" x14ac:dyDescent="0.15">
      <c r="A27" s="35" t="s">
        <v>52</v>
      </c>
      <c r="B27" s="35"/>
      <c r="C27" s="58" t="s">
        <v>53</v>
      </c>
      <c r="D27" s="58"/>
      <c r="E27" s="59">
        <v>4.7</v>
      </c>
      <c r="F27" s="60">
        <v>5.0999999999999996</v>
      </c>
      <c r="G27" s="60"/>
      <c r="H27" s="59">
        <v>0.1</v>
      </c>
      <c r="I27" s="61">
        <v>64.900000000000006</v>
      </c>
      <c r="J27" s="62"/>
      <c r="K27" s="9">
        <v>0.1</v>
      </c>
      <c r="L27" s="11"/>
    </row>
    <row r="28" spans="1:12" ht="11.85" customHeight="1" x14ac:dyDescent="0.15">
      <c r="A28" s="18" t="s">
        <v>54</v>
      </c>
      <c r="B28" s="18"/>
      <c r="C28" s="10" t="s">
        <v>55</v>
      </c>
      <c r="D28" s="10" t="s">
        <v>53</v>
      </c>
      <c r="E28" s="10" t="s">
        <v>56</v>
      </c>
      <c r="F28" s="19" t="s">
        <v>57</v>
      </c>
      <c r="G28" s="19"/>
      <c r="H28" s="10" t="s">
        <v>58</v>
      </c>
      <c r="I28" s="20">
        <v>64.900000000000006</v>
      </c>
      <c r="J28" s="21"/>
      <c r="K28" s="11"/>
      <c r="L28" s="11"/>
    </row>
    <row r="29" spans="1:12" ht="14.25" customHeight="1" x14ac:dyDescent="0.15">
      <c r="A29" s="55">
        <f>C13+C20+C25+C27</f>
        <v>415</v>
      </c>
      <c r="B29" s="56"/>
      <c r="C29" s="56"/>
      <c r="D29" s="57"/>
      <c r="E29" s="12">
        <f>E13+E20+E25+E27</f>
        <v>16.2</v>
      </c>
      <c r="F29" s="31">
        <f>F13+F20+F25+F27</f>
        <v>14.4</v>
      </c>
      <c r="G29" s="31"/>
      <c r="H29" s="12">
        <f>H13+H20+H25+H27</f>
        <v>56.3</v>
      </c>
      <c r="I29" s="32">
        <v>448.5</v>
      </c>
      <c r="J29" s="33"/>
      <c r="K29" s="13">
        <f>SUM(K13:K28)</f>
        <v>4</v>
      </c>
      <c r="L29" s="16"/>
    </row>
    <row r="30" spans="1:12" ht="20.65" customHeight="1" x14ac:dyDescent="0.15">
      <c r="A30" s="52" t="s">
        <v>60</v>
      </c>
      <c r="B30" s="53"/>
      <c r="C30" s="53"/>
      <c r="D30" s="53"/>
      <c r="E30" s="53"/>
      <c r="F30" s="53"/>
      <c r="G30" s="53"/>
      <c r="H30" s="53"/>
      <c r="I30" s="53"/>
      <c r="J30" s="54"/>
      <c r="K30" s="5"/>
      <c r="L30" s="5"/>
    </row>
    <row r="31" spans="1:12" ht="14.25" customHeight="1" x14ac:dyDescent="0.15">
      <c r="A31" s="35" t="s">
        <v>61</v>
      </c>
      <c r="B31" s="35"/>
      <c r="C31" s="58" t="s">
        <v>62</v>
      </c>
      <c r="D31" s="58"/>
      <c r="E31" s="59">
        <v>0.5</v>
      </c>
      <c r="F31" s="60">
        <v>0.1</v>
      </c>
      <c r="G31" s="60"/>
      <c r="H31" s="59">
        <v>9.8000000000000007</v>
      </c>
      <c r="I31" s="61">
        <v>44.6</v>
      </c>
      <c r="J31" s="62"/>
      <c r="K31" s="14">
        <v>2.5</v>
      </c>
      <c r="L31" s="11"/>
    </row>
    <row r="32" spans="1:12" ht="11.85" customHeight="1" x14ac:dyDescent="0.15">
      <c r="A32" s="18" t="s">
        <v>63</v>
      </c>
      <c r="B32" s="18"/>
      <c r="C32" s="10" t="s">
        <v>62</v>
      </c>
      <c r="D32" s="10" t="s">
        <v>62</v>
      </c>
      <c r="E32" s="10" t="s">
        <v>64</v>
      </c>
      <c r="F32" s="19" t="s">
        <v>58</v>
      </c>
      <c r="G32" s="19"/>
      <c r="H32" s="10" t="s">
        <v>65</v>
      </c>
      <c r="I32" s="20">
        <v>44.6</v>
      </c>
      <c r="J32" s="21"/>
      <c r="K32" s="11"/>
      <c r="L32" s="11"/>
    </row>
    <row r="33" spans="1:12" ht="14.25" customHeight="1" x14ac:dyDescent="0.15">
      <c r="A33" s="30" t="s">
        <v>59</v>
      </c>
      <c r="B33" s="30"/>
      <c r="C33" s="30"/>
      <c r="D33" s="30"/>
      <c r="E33" s="12">
        <v>0.5</v>
      </c>
      <c r="F33" s="31">
        <v>0.1</v>
      </c>
      <c r="G33" s="31"/>
      <c r="H33" s="12">
        <v>9.8000000000000007</v>
      </c>
      <c r="I33" s="32">
        <v>44.6</v>
      </c>
      <c r="J33" s="33"/>
      <c r="K33" s="13">
        <v>2.5</v>
      </c>
      <c r="L33" s="16"/>
    </row>
    <row r="34" spans="1:12" ht="20.65" customHeight="1" x14ac:dyDescent="0.15">
      <c r="A34" s="41" t="s">
        <v>66</v>
      </c>
      <c r="B34" s="41"/>
      <c r="C34" s="41"/>
      <c r="D34" s="41"/>
      <c r="E34" s="41"/>
      <c r="F34" s="41"/>
      <c r="G34" s="41"/>
      <c r="H34" s="41"/>
      <c r="I34" s="41"/>
      <c r="J34" s="41"/>
      <c r="K34" s="5"/>
      <c r="L34" s="5"/>
    </row>
    <row r="35" spans="1:12" ht="14.25" customHeight="1" x14ac:dyDescent="0.15">
      <c r="A35" s="35" t="s">
        <v>67</v>
      </c>
      <c r="B35" s="35"/>
      <c r="C35" s="58" t="s">
        <v>68</v>
      </c>
      <c r="D35" s="58"/>
      <c r="E35" s="59">
        <v>7.8</v>
      </c>
      <c r="F35" s="60">
        <v>6.1</v>
      </c>
      <c r="G35" s="60"/>
      <c r="H35" s="59">
        <v>23.5</v>
      </c>
      <c r="I35" s="61">
        <v>180.7</v>
      </c>
      <c r="J35" s="62"/>
      <c r="K35" s="14">
        <v>12</v>
      </c>
      <c r="L35" s="11" t="s">
        <v>498</v>
      </c>
    </row>
    <row r="36" spans="1:12" ht="11.85" customHeight="1" x14ac:dyDescent="0.15">
      <c r="A36" s="18" t="s">
        <v>69</v>
      </c>
      <c r="B36" s="18"/>
      <c r="C36" s="10" t="s">
        <v>70</v>
      </c>
      <c r="D36" s="10" t="s">
        <v>71</v>
      </c>
      <c r="E36" s="10" t="s">
        <v>72</v>
      </c>
      <c r="F36" s="19" t="s">
        <v>73</v>
      </c>
      <c r="G36" s="19"/>
      <c r="H36" s="10" t="s">
        <v>74</v>
      </c>
      <c r="I36" s="20">
        <v>104.6</v>
      </c>
      <c r="J36" s="21"/>
      <c r="K36" s="11"/>
      <c r="L36" s="11"/>
    </row>
    <row r="37" spans="1:12" ht="11.85" customHeight="1" x14ac:dyDescent="0.15">
      <c r="A37" s="18" t="s">
        <v>75</v>
      </c>
      <c r="B37" s="18"/>
      <c r="C37" s="10" t="s">
        <v>43</v>
      </c>
      <c r="D37" s="10" t="s">
        <v>76</v>
      </c>
      <c r="E37" s="10" t="s">
        <v>58</v>
      </c>
      <c r="F37" s="19" t="s">
        <v>12</v>
      </c>
      <c r="G37" s="19"/>
      <c r="H37" s="10" t="s">
        <v>77</v>
      </c>
      <c r="I37" s="20">
        <v>4</v>
      </c>
      <c r="J37" s="21"/>
      <c r="K37" s="11"/>
      <c r="L37" s="11"/>
    </row>
    <row r="38" spans="1:12" ht="11.85" customHeight="1" x14ac:dyDescent="0.15">
      <c r="A38" s="18" t="s">
        <v>78</v>
      </c>
      <c r="B38" s="18"/>
      <c r="C38" s="10" t="s">
        <v>43</v>
      </c>
      <c r="D38" s="10" t="s">
        <v>79</v>
      </c>
      <c r="E38" s="10" t="s">
        <v>58</v>
      </c>
      <c r="F38" s="19" t="s">
        <v>12</v>
      </c>
      <c r="G38" s="19"/>
      <c r="H38" s="10" t="s">
        <v>73</v>
      </c>
      <c r="I38" s="20">
        <v>3.2</v>
      </c>
      <c r="J38" s="21"/>
      <c r="K38" s="11"/>
      <c r="L38" s="11"/>
    </row>
    <row r="39" spans="1:12" ht="11.85" customHeight="1" x14ac:dyDescent="0.15">
      <c r="A39" s="18" t="s">
        <v>80</v>
      </c>
      <c r="B39" s="18"/>
      <c r="C39" s="10" t="s">
        <v>81</v>
      </c>
      <c r="D39" s="10" t="s">
        <v>82</v>
      </c>
      <c r="E39" s="10" t="s">
        <v>29</v>
      </c>
      <c r="F39" s="19" t="s">
        <v>83</v>
      </c>
      <c r="G39" s="19"/>
      <c r="H39" s="10" t="s">
        <v>12</v>
      </c>
      <c r="I39" s="20">
        <v>34</v>
      </c>
      <c r="J39" s="21"/>
      <c r="K39" s="11"/>
      <c r="L39" s="11"/>
    </row>
    <row r="40" spans="1:12" ht="11.85" customHeight="1" x14ac:dyDescent="0.15">
      <c r="A40" s="18" t="s">
        <v>84</v>
      </c>
      <c r="B40" s="18"/>
      <c r="C40" s="10" t="s">
        <v>20</v>
      </c>
      <c r="D40" s="10" t="s">
        <v>20</v>
      </c>
      <c r="E40" s="10" t="s">
        <v>12</v>
      </c>
      <c r="F40" s="19" t="s">
        <v>21</v>
      </c>
      <c r="G40" s="19"/>
      <c r="H40" s="10" t="s">
        <v>12</v>
      </c>
      <c r="I40" s="20">
        <v>34.9</v>
      </c>
      <c r="J40" s="21"/>
      <c r="K40" s="11"/>
      <c r="L40" s="11"/>
    </row>
    <row r="41" spans="1:12" ht="11.85" customHeight="1" x14ac:dyDescent="0.15">
      <c r="A41" s="18" t="s">
        <v>22</v>
      </c>
      <c r="B41" s="18"/>
      <c r="C41" s="10" t="s">
        <v>85</v>
      </c>
      <c r="D41" s="10" t="s">
        <v>85</v>
      </c>
      <c r="E41" s="10" t="s">
        <v>12</v>
      </c>
      <c r="F41" s="19" t="s">
        <v>12</v>
      </c>
      <c r="G41" s="19"/>
      <c r="H41" s="10" t="s">
        <v>12</v>
      </c>
      <c r="I41" s="20">
        <v>0</v>
      </c>
      <c r="J41" s="21"/>
      <c r="K41" s="11"/>
      <c r="L41" s="11"/>
    </row>
    <row r="42" spans="1:12" ht="11.85" customHeight="1" x14ac:dyDescent="0.15">
      <c r="A42" s="18" t="s">
        <v>86</v>
      </c>
      <c r="B42" s="18"/>
      <c r="C42" s="10" t="s">
        <v>58</v>
      </c>
      <c r="D42" s="10" t="s">
        <v>87</v>
      </c>
      <c r="E42" s="10" t="s">
        <v>12</v>
      </c>
      <c r="F42" s="19" t="s">
        <v>12</v>
      </c>
      <c r="G42" s="19"/>
      <c r="H42" s="10" t="s">
        <v>12</v>
      </c>
      <c r="I42" s="20">
        <v>0</v>
      </c>
      <c r="J42" s="21"/>
      <c r="K42" s="11"/>
      <c r="L42" s="11"/>
    </row>
    <row r="43" spans="1:12" ht="11.85" customHeight="1" x14ac:dyDescent="0.15">
      <c r="A43" s="18" t="s">
        <v>88</v>
      </c>
      <c r="B43" s="18"/>
      <c r="C43" s="10" t="s">
        <v>58</v>
      </c>
      <c r="D43" s="10" t="s">
        <v>58</v>
      </c>
      <c r="E43" s="10" t="s">
        <v>12</v>
      </c>
      <c r="F43" s="19" t="s">
        <v>12</v>
      </c>
      <c r="G43" s="19"/>
      <c r="H43" s="10" t="s">
        <v>12</v>
      </c>
      <c r="I43" s="20">
        <v>0</v>
      </c>
      <c r="J43" s="21"/>
      <c r="K43" s="11"/>
      <c r="L43" s="11"/>
    </row>
    <row r="44" spans="1:12" ht="11.85" customHeight="1" x14ac:dyDescent="0.15">
      <c r="A44" s="18" t="s">
        <v>89</v>
      </c>
      <c r="B44" s="18"/>
      <c r="C44" s="10" t="s">
        <v>58</v>
      </c>
      <c r="D44" s="10" t="s">
        <v>58</v>
      </c>
      <c r="E44" s="10" t="s">
        <v>12</v>
      </c>
      <c r="F44" s="19" t="s">
        <v>12</v>
      </c>
      <c r="G44" s="19"/>
      <c r="H44" s="10" t="s">
        <v>12</v>
      </c>
      <c r="I44" s="20">
        <v>0</v>
      </c>
      <c r="J44" s="21"/>
      <c r="K44" s="11"/>
      <c r="L44" s="11"/>
    </row>
    <row r="45" spans="1:12" ht="14.25" customHeight="1" x14ac:dyDescent="0.15">
      <c r="A45" s="35" t="s">
        <v>90</v>
      </c>
      <c r="B45" s="35"/>
      <c r="C45" s="58">
        <v>80</v>
      </c>
      <c r="D45" s="58"/>
      <c r="E45" s="59">
        <v>10.8</v>
      </c>
      <c r="F45" s="60">
        <v>13.4</v>
      </c>
      <c r="G45" s="60"/>
      <c r="H45" s="59">
        <v>8.1999999999999993</v>
      </c>
      <c r="I45" s="61">
        <v>196.1</v>
      </c>
      <c r="J45" s="62"/>
      <c r="K45" s="14">
        <v>1.8</v>
      </c>
      <c r="L45" s="11" t="s">
        <v>499</v>
      </c>
    </row>
    <row r="46" spans="1:12" ht="11.85" customHeight="1" x14ac:dyDescent="0.15">
      <c r="A46" s="18" t="s">
        <v>92</v>
      </c>
      <c r="B46" s="18"/>
      <c r="C46" s="10" t="s">
        <v>93</v>
      </c>
      <c r="D46" s="10" t="s">
        <v>94</v>
      </c>
      <c r="E46" s="10" t="s">
        <v>95</v>
      </c>
      <c r="F46" s="19" t="s">
        <v>96</v>
      </c>
      <c r="G46" s="19"/>
      <c r="H46" s="10" t="s">
        <v>12</v>
      </c>
      <c r="I46" s="20">
        <v>101.5</v>
      </c>
      <c r="J46" s="21"/>
      <c r="K46" s="11"/>
      <c r="L46" s="11"/>
    </row>
    <row r="47" spans="1:12" ht="11.85" customHeight="1" x14ac:dyDescent="0.15">
      <c r="A47" s="18" t="s">
        <v>75</v>
      </c>
      <c r="B47" s="18"/>
      <c r="C47" s="10" t="s">
        <v>97</v>
      </c>
      <c r="D47" s="10" t="s">
        <v>98</v>
      </c>
      <c r="E47" s="10" t="s">
        <v>99</v>
      </c>
      <c r="F47" s="19" t="s">
        <v>12</v>
      </c>
      <c r="G47" s="19"/>
      <c r="H47" s="10" t="s">
        <v>100</v>
      </c>
      <c r="I47" s="20">
        <v>6.8</v>
      </c>
      <c r="J47" s="21"/>
      <c r="K47" s="11"/>
      <c r="L47" s="11"/>
    </row>
    <row r="48" spans="1:12" ht="11.85" customHeight="1" x14ac:dyDescent="0.15">
      <c r="A48" s="18" t="s">
        <v>84</v>
      </c>
      <c r="B48" s="18"/>
      <c r="C48" s="10" t="s">
        <v>101</v>
      </c>
      <c r="D48" s="10" t="s">
        <v>101</v>
      </c>
      <c r="E48" s="10" t="s">
        <v>12</v>
      </c>
      <c r="F48" s="19" t="s">
        <v>102</v>
      </c>
      <c r="G48" s="19"/>
      <c r="H48" s="10" t="s">
        <v>12</v>
      </c>
      <c r="I48" s="20">
        <v>45.3</v>
      </c>
      <c r="J48" s="21"/>
      <c r="K48" s="11"/>
      <c r="L48" s="11"/>
    </row>
    <row r="49" spans="1:12" ht="11.85" customHeight="1" x14ac:dyDescent="0.15">
      <c r="A49" s="18" t="s">
        <v>103</v>
      </c>
      <c r="B49" s="18"/>
      <c r="C49" s="10" t="s">
        <v>104</v>
      </c>
      <c r="D49" s="10" t="s">
        <v>105</v>
      </c>
      <c r="E49" s="10" t="s">
        <v>106</v>
      </c>
      <c r="F49" s="19" t="s">
        <v>77</v>
      </c>
      <c r="G49" s="19"/>
      <c r="H49" s="10" t="s">
        <v>12</v>
      </c>
      <c r="I49" s="20">
        <v>10.3</v>
      </c>
      <c r="J49" s="21"/>
      <c r="K49" s="11"/>
      <c r="L49" s="11"/>
    </row>
    <row r="50" spans="1:12" ht="11.85" customHeight="1" x14ac:dyDescent="0.15">
      <c r="A50" s="18" t="s">
        <v>22</v>
      </c>
      <c r="B50" s="18"/>
      <c r="C50" s="10" t="s">
        <v>64</v>
      </c>
      <c r="D50" s="10" t="s">
        <v>64</v>
      </c>
      <c r="E50" s="10" t="s">
        <v>12</v>
      </c>
      <c r="F50" s="19" t="s">
        <v>12</v>
      </c>
      <c r="G50" s="19"/>
      <c r="H50" s="10" t="s">
        <v>12</v>
      </c>
      <c r="I50" s="20">
        <v>0</v>
      </c>
      <c r="J50" s="21"/>
      <c r="K50" s="11"/>
      <c r="L50" s="11"/>
    </row>
    <row r="51" spans="1:12" ht="11.85" customHeight="1" x14ac:dyDescent="0.15">
      <c r="A51" s="18" t="s">
        <v>107</v>
      </c>
      <c r="B51" s="18"/>
      <c r="C51" s="10" t="s">
        <v>108</v>
      </c>
      <c r="D51" s="10" t="s">
        <v>108</v>
      </c>
      <c r="E51" s="10" t="s">
        <v>49</v>
      </c>
      <c r="F51" s="19" t="s">
        <v>58</v>
      </c>
      <c r="G51" s="19"/>
      <c r="H51" s="10" t="s">
        <v>109</v>
      </c>
      <c r="I51" s="20">
        <v>32.200000000000003</v>
      </c>
      <c r="J51" s="21"/>
      <c r="K51" s="11"/>
      <c r="L51" s="11"/>
    </row>
    <row r="52" spans="1:12" ht="14.25" customHeight="1" x14ac:dyDescent="0.15">
      <c r="A52" s="35" t="s">
        <v>110</v>
      </c>
      <c r="B52" s="35"/>
      <c r="C52" s="58" t="s">
        <v>111</v>
      </c>
      <c r="D52" s="58"/>
      <c r="E52" s="59">
        <v>3.6</v>
      </c>
      <c r="F52" s="60">
        <v>4.8</v>
      </c>
      <c r="G52" s="60"/>
      <c r="H52" s="59">
        <v>37.700000000000003</v>
      </c>
      <c r="I52" s="61">
        <v>208</v>
      </c>
      <c r="J52" s="62"/>
      <c r="K52" s="11"/>
      <c r="L52" s="11" t="s">
        <v>500</v>
      </c>
    </row>
    <row r="53" spans="1:12" ht="11.85" customHeight="1" x14ac:dyDescent="0.15">
      <c r="A53" s="18" t="s">
        <v>22</v>
      </c>
      <c r="B53" s="18"/>
      <c r="C53" s="10" t="s">
        <v>50</v>
      </c>
      <c r="D53" s="10" t="s">
        <v>50</v>
      </c>
      <c r="E53" s="10" t="s">
        <v>12</v>
      </c>
      <c r="F53" s="19" t="s">
        <v>12</v>
      </c>
      <c r="G53" s="19"/>
      <c r="H53" s="10" t="s">
        <v>12</v>
      </c>
      <c r="I53" s="20">
        <v>0</v>
      </c>
      <c r="J53" s="21"/>
      <c r="K53" s="11"/>
      <c r="L53" s="11"/>
    </row>
    <row r="54" spans="1:12" ht="11.85" customHeight="1" x14ac:dyDescent="0.15">
      <c r="A54" s="18" t="s">
        <v>10</v>
      </c>
      <c r="B54" s="18"/>
      <c r="C54" s="10" t="s">
        <v>112</v>
      </c>
      <c r="D54" s="10" t="s">
        <v>112</v>
      </c>
      <c r="E54" s="10" t="s">
        <v>12</v>
      </c>
      <c r="F54" s="19" t="s">
        <v>12</v>
      </c>
      <c r="G54" s="19"/>
      <c r="H54" s="10" t="s">
        <v>12</v>
      </c>
      <c r="I54" s="20">
        <v>0</v>
      </c>
      <c r="J54" s="21"/>
      <c r="K54" s="11"/>
      <c r="L54" s="11"/>
    </row>
    <row r="55" spans="1:12" ht="11.85" customHeight="1" x14ac:dyDescent="0.15">
      <c r="A55" s="18" t="s">
        <v>113</v>
      </c>
      <c r="B55" s="18"/>
      <c r="C55" s="10" t="s">
        <v>114</v>
      </c>
      <c r="D55" s="10" t="s">
        <v>115</v>
      </c>
      <c r="E55" s="10" t="s">
        <v>40</v>
      </c>
      <c r="F55" s="19" t="s">
        <v>64</v>
      </c>
      <c r="G55" s="19"/>
      <c r="H55" s="10" t="s">
        <v>116</v>
      </c>
      <c r="I55" s="20">
        <v>169.6</v>
      </c>
      <c r="J55" s="21"/>
      <c r="K55" s="11"/>
      <c r="L55" s="11"/>
    </row>
    <row r="56" spans="1:12" ht="11.85" customHeight="1" x14ac:dyDescent="0.15">
      <c r="A56" s="18" t="s">
        <v>30</v>
      </c>
      <c r="B56" s="18"/>
      <c r="C56" s="10" t="s">
        <v>117</v>
      </c>
      <c r="D56" s="10" t="s">
        <v>117</v>
      </c>
      <c r="E56" s="10" t="s">
        <v>12</v>
      </c>
      <c r="F56" s="19" t="s">
        <v>118</v>
      </c>
      <c r="G56" s="19"/>
      <c r="H56" s="10" t="s">
        <v>12</v>
      </c>
      <c r="I56" s="20">
        <v>38.4</v>
      </c>
      <c r="J56" s="21"/>
      <c r="K56" s="11"/>
      <c r="L56" s="11"/>
    </row>
    <row r="57" spans="1:12" ht="14.25" customHeight="1" x14ac:dyDescent="0.15">
      <c r="A57" s="35" t="s">
        <v>119</v>
      </c>
      <c r="B57" s="35"/>
      <c r="C57" s="58" t="s">
        <v>120</v>
      </c>
      <c r="D57" s="58"/>
      <c r="E57" s="59">
        <v>0.4</v>
      </c>
      <c r="F57" s="60">
        <v>0.8</v>
      </c>
      <c r="G57" s="60"/>
      <c r="H57" s="59">
        <v>3.1</v>
      </c>
      <c r="I57" s="61">
        <v>21.5</v>
      </c>
      <c r="J57" s="62"/>
      <c r="K57" s="9">
        <v>0.4</v>
      </c>
      <c r="L57" s="11" t="s">
        <v>501</v>
      </c>
    </row>
    <row r="58" spans="1:12" ht="11.85" customHeight="1" x14ac:dyDescent="0.15">
      <c r="A58" s="18" t="s">
        <v>10</v>
      </c>
      <c r="B58" s="18"/>
      <c r="C58" s="10" t="s">
        <v>120</v>
      </c>
      <c r="D58" s="10" t="s">
        <v>120</v>
      </c>
      <c r="E58" s="10" t="s">
        <v>12</v>
      </c>
      <c r="F58" s="19" t="s">
        <v>12</v>
      </c>
      <c r="G58" s="19"/>
      <c r="H58" s="10" t="s">
        <v>12</v>
      </c>
      <c r="I58" s="20">
        <v>0</v>
      </c>
      <c r="J58" s="21"/>
      <c r="K58" s="11"/>
      <c r="L58" s="11"/>
    </row>
    <row r="59" spans="1:12" ht="11.85" customHeight="1" x14ac:dyDescent="0.15">
      <c r="A59" s="18" t="s">
        <v>30</v>
      </c>
      <c r="B59" s="18"/>
      <c r="C59" s="10" t="s">
        <v>85</v>
      </c>
      <c r="D59" s="10" t="s">
        <v>85</v>
      </c>
      <c r="E59" s="10" t="s">
        <v>12</v>
      </c>
      <c r="F59" s="19" t="s">
        <v>77</v>
      </c>
      <c r="G59" s="19"/>
      <c r="H59" s="10" t="s">
        <v>12</v>
      </c>
      <c r="I59" s="20">
        <v>7.3</v>
      </c>
      <c r="J59" s="21"/>
      <c r="K59" s="11"/>
      <c r="L59" s="11"/>
    </row>
    <row r="60" spans="1:12" ht="11.85" customHeight="1" x14ac:dyDescent="0.15">
      <c r="A60" s="18" t="s">
        <v>121</v>
      </c>
      <c r="B60" s="18"/>
      <c r="C60" s="10" t="s">
        <v>23</v>
      </c>
      <c r="D60" s="10" t="s">
        <v>23</v>
      </c>
      <c r="E60" s="10" t="s">
        <v>99</v>
      </c>
      <c r="F60" s="19" t="s">
        <v>12</v>
      </c>
      <c r="G60" s="19"/>
      <c r="H60" s="10" t="s">
        <v>100</v>
      </c>
      <c r="I60" s="20">
        <v>6.5</v>
      </c>
      <c r="J60" s="21"/>
      <c r="K60" s="11"/>
      <c r="L60" s="11"/>
    </row>
    <row r="61" spans="1:12" ht="11.85" customHeight="1" x14ac:dyDescent="0.15">
      <c r="A61" s="18" t="s">
        <v>122</v>
      </c>
      <c r="B61" s="18"/>
      <c r="C61" s="10" t="s">
        <v>20</v>
      </c>
      <c r="D61" s="10" t="s">
        <v>20</v>
      </c>
      <c r="E61" s="10" t="s">
        <v>99</v>
      </c>
      <c r="F61" s="19" t="s">
        <v>12</v>
      </c>
      <c r="G61" s="19"/>
      <c r="H61" s="10" t="s">
        <v>77</v>
      </c>
      <c r="I61" s="20">
        <v>4</v>
      </c>
      <c r="J61" s="21"/>
      <c r="K61" s="11"/>
      <c r="L61" s="11"/>
    </row>
    <row r="62" spans="1:12" ht="11.85" customHeight="1" x14ac:dyDescent="0.15">
      <c r="A62" s="18" t="s">
        <v>78</v>
      </c>
      <c r="B62" s="18"/>
      <c r="C62" s="10" t="s">
        <v>123</v>
      </c>
      <c r="D62" s="10" t="s">
        <v>124</v>
      </c>
      <c r="E62" s="10" t="s">
        <v>12</v>
      </c>
      <c r="F62" s="19" t="s">
        <v>12</v>
      </c>
      <c r="G62" s="19"/>
      <c r="H62" s="10" t="s">
        <v>99</v>
      </c>
      <c r="I62" s="20">
        <v>1.1000000000000001</v>
      </c>
      <c r="J62" s="21"/>
      <c r="K62" s="11"/>
      <c r="L62" s="11"/>
    </row>
    <row r="63" spans="1:12" ht="11.85" customHeight="1" x14ac:dyDescent="0.15">
      <c r="A63" s="18" t="s">
        <v>75</v>
      </c>
      <c r="B63" s="18"/>
      <c r="C63" s="10" t="s">
        <v>85</v>
      </c>
      <c r="D63" s="10" t="s">
        <v>77</v>
      </c>
      <c r="E63" s="10" t="s">
        <v>12</v>
      </c>
      <c r="F63" s="19" t="s">
        <v>12</v>
      </c>
      <c r="G63" s="19"/>
      <c r="H63" s="10" t="s">
        <v>58</v>
      </c>
      <c r="I63" s="20">
        <v>0.3</v>
      </c>
      <c r="J63" s="21"/>
      <c r="K63" s="11"/>
      <c r="L63" s="11"/>
    </row>
    <row r="64" spans="1:12" ht="11.85" customHeight="1" x14ac:dyDescent="0.15">
      <c r="A64" s="18" t="s">
        <v>19</v>
      </c>
      <c r="B64" s="18"/>
      <c r="C64" s="10" t="s">
        <v>73</v>
      </c>
      <c r="D64" s="10" t="s">
        <v>73</v>
      </c>
      <c r="E64" s="10" t="s">
        <v>12</v>
      </c>
      <c r="F64" s="19" t="s">
        <v>12</v>
      </c>
      <c r="G64" s="19"/>
      <c r="H64" s="10" t="s">
        <v>73</v>
      </c>
      <c r="I64" s="20">
        <v>2.2999999999999998</v>
      </c>
      <c r="J64" s="21"/>
      <c r="K64" s="11"/>
      <c r="L64" s="11"/>
    </row>
    <row r="65" spans="1:12" ht="11.85" customHeight="1" x14ac:dyDescent="0.15">
      <c r="A65" s="18" t="s">
        <v>22</v>
      </c>
      <c r="B65" s="18"/>
      <c r="C65" s="10" t="s">
        <v>41</v>
      </c>
      <c r="D65" s="10" t="s">
        <v>41</v>
      </c>
      <c r="E65" s="10" t="s">
        <v>12</v>
      </c>
      <c r="F65" s="19" t="s">
        <v>12</v>
      </c>
      <c r="G65" s="19"/>
      <c r="H65" s="10" t="s">
        <v>12</v>
      </c>
      <c r="I65" s="20">
        <v>0</v>
      </c>
      <c r="J65" s="21"/>
      <c r="K65" s="11"/>
      <c r="L65" s="11"/>
    </row>
    <row r="66" spans="1:12" ht="14.25" customHeight="1" x14ac:dyDescent="0.15">
      <c r="A66" s="35" t="s">
        <v>125</v>
      </c>
      <c r="B66" s="35"/>
      <c r="C66" s="58" t="s">
        <v>33</v>
      </c>
      <c r="D66" s="58"/>
      <c r="E66" s="59">
        <v>0.1</v>
      </c>
      <c r="F66" s="60" t="s">
        <v>59</v>
      </c>
      <c r="G66" s="60"/>
      <c r="H66" s="59">
        <v>22</v>
      </c>
      <c r="I66" s="61">
        <v>86.2</v>
      </c>
      <c r="J66" s="62"/>
      <c r="K66" s="9">
        <v>9</v>
      </c>
      <c r="L66" s="11" t="s">
        <v>502</v>
      </c>
    </row>
    <row r="67" spans="1:12" ht="11.85" customHeight="1" x14ac:dyDescent="0.15">
      <c r="A67" s="18" t="s">
        <v>126</v>
      </c>
      <c r="B67" s="18"/>
      <c r="C67" s="10" t="s">
        <v>127</v>
      </c>
      <c r="D67" s="10" t="s">
        <v>127</v>
      </c>
      <c r="E67" s="10" t="s">
        <v>58</v>
      </c>
      <c r="F67" s="19" t="s">
        <v>12</v>
      </c>
      <c r="G67" s="19"/>
      <c r="H67" s="10" t="s">
        <v>128</v>
      </c>
      <c r="I67" s="20">
        <v>48.2</v>
      </c>
      <c r="J67" s="21"/>
      <c r="K67" s="11"/>
      <c r="L67" s="11"/>
    </row>
    <row r="68" spans="1:12" ht="11.85" customHeight="1" x14ac:dyDescent="0.15">
      <c r="A68" s="18" t="s">
        <v>19</v>
      </c>
      <c r="B68" s="18"/>
      <c r="C68" s="10" t="s">
        <v>129</v>
      </c>
      <c r="D68" s="10" t="s">
        <v>129</v>
      </c>
      <c r="E68" s="10" t="s">
        <v>12</v>
      </c>
      <c r="F68" s="19" t="s">
        <v>12</v>
      </c>
      <c r="G68" s="19"/>
      <c r="H68" s="10" t="s">
        <v>38</v>
      </c>
      <c r="I68" s="20">
        <v>24.3</v>
      </c>
      <c r="J68" s="21"/>
      <c r="K68" s="11"/>
      <c r="L68" s="11"/>
    </row>
    <row r="69" spans="1:12" ht="11.85" customHeight="1" x14ac:dyDescent="0.15">
      <c r="A69" s="18" t="s">
        <v>130</v>
      </c>
      <c r="B69" s="18"/>
      <c r="C69" s="10" t="s">
        <v>131</v>
      </c>
      <c r="D69" s="10" t="s">
        <v>131</v>
      </c>
      <c r="E69" s="10" t="s">
        <v>12</v>
      </c>
      <c r="F69" s="19" t="s">
        <v>12</v>
      </c>
      <c r="G69" s="19"/>
      <c r="H69" s="10" t="s">
        <v>28</v>
      </c>
      <c r="I69" s="20">
        <v>13.7</v>
      </c>
      <c r="J69" s="21"/>
      <c r="K69" s="11"/>
      <c r="L69" s="11"/>
    </row>
    <row r="70" spans="1:12" ht="14.25" customHeight="1" x14ac:dyDescent="0.15">
      <c r="A70" s="35" t="s">
        <v>132</v>
      </c>
      <c r="B70" s="35"/>
      <c r="C70" s="58" t="s">
        <v>133</v>
      </c>
      <c r="D70" s="58"/>
      <c r="E70" s="59">
        <v>1.9</v>
      </c>
      <c r="F70" s="60">
        <v>0.4</v>
      </c>
      <c r="G70" s="60"/>
      <c r="H70" s="59">
        <v>9.6999999999999993</v>
      </c>
      <c r="I70" s="61">
        <v>50.6</v>
      </c>
      <c r="J70" s="62"/>
      <c r="K70" s="11"/>
      <c r="L70" s="11"/>
    </row>
    <row r="71" spans="1:12" ht="11.85" customHeight="1" x14ac:dyDescent="0.15">
      <c r="A71" s="18" t="s">
        <v>132</v>
      </c>
      <c r="B71" s="18"/>
      <c r="C71" s="10" t="s">
        <v>133</v>
      </c>
      <c r="D71" s="10" t="s">
        <v>133</v>
      </c>
      <c r="E71" s="10" t="s">
        <v>134</v>
      </c>
      <c r="F71" s="19" t="s">
        <v>41</v>
      </c>
      <c r="G71" s="19"/>
      <c r="H71" s="10" t="s">
        <v>135</v>
      </c>
      <c r="I71" s="20">
        <v>50.6</v>
      </c>
      <c r="J71" s="21"/>
      <c r="K71" s="11"/>
      <c r="L71" s="11"/>
    </row>
    <row r="72" spans="1:12" ht="14.25" customHeight="1" x14ac:dyDescent="0.15">
      <c r="A72" s="30" t="s">
        <v>59</v>
      </c>
      <c r="B72" s="30"/>
      <c r="C72" s="30"/>
      <c r="D72" s="30"/>
      <c r="E72" s="12">
        <v>24.6</v>
      </c>
      <c r="F72" s="31">
        <v>25.5</v>
      </c>
      <c r="G72" s="31"/>
      <c r="H72" s="12">
        <v>104.2</v>
      </c>
      <c r="I72" s="32">
        <v>743.1</v>
      </c>
      <c r="J72" s="33"/>
      <c r="K72" s="13">
        <f>SUM(K35:K71)</f>
        <v>23.200000000000003</v>
      </c>
      <c r="L72" s="16"/>
    </row>
    <row r="73" spans="1:12" ht="20.65" customHeight="1" x14ac:dyDescent="0.15">
      <c r="A73" s="41" t="s">
        <v>136</v>
      </c>
      <c r="B73" s="41"/>
      <c r="C73" s="41"/>
      <c r="D73" s="41"/>
      <c r="E73" s="41"/>
      <c r="F73" s="41"/>
      <c r="G73" s="41"/>
      <c r="H73" s="41"/>
      <c r="I73" s="41"/>
      <c r="J73" s="41"/>
      <c r="K73" s="5"/>
      <c r="L73" s="5"/>
    </row>
    <row r="74" spans="1:12" ht="14.25" customHeight="1" x14ac:dyDescent="0.15">
      <c r="A74" s="35" t="s">
        <v>137</v>
      </c>
      <c r="B74" s="35"/>
      <c r="C74" s="36" t="s">
        <v>111</v>
      </c>
      <c r="D74" s="36"/>
      <c r="E74" s="7">
        <v>3</v>
      </c>
      <c r="F74" s="37">
        <v>8.6999999999999993</v>
      </c>
      <c r="G74" s="37"/>
      <c r="H74" s="7">
        <v>17.399999999999999</v>
      </c>
      <c r="I74" s="38">
        <v>159.80000000000001</v>
      </c>
      <c r="J74" s="39"/>
      <c r="K74" s="9">
        <v>10</v>
      </c>
      <c r="L74" s="11" t="s">
        <v>503</v>
      </c>
    </row>
    <row r="75" spans="1:12" ht="11.85" customHeight="1" x14ac:dyDescent="0.15">
      <c r="A75" s="18" t="s">
        <v>122</v>
      </c>
      <c r="B75" s="18"/>
      <c r="C75" s="10" t="s">
        <v>102</v>
      </c>
      <c r="D75" s="10" t="s">
        <v>102</v>
      </c>
      <c r="E75" s="10" t="s">
        <v>99</v>
      </c>
      <c r="F75" s="19" t="s">
        <v>12</v>
      </c>
      <c r="G75" s="19"/>
      <c r="H75" s="10" t="s">
        <v>85</v>
      </c>
      <c r="I75" s="20">
        <v>4.9000000000000004</v>
      </c>
      <c r="J75" s="21"/>
      <c r="K75" s="11"/>
      <c r="L75" s="11"/>
    </row>
    <row r="76" spans="1:12" ht="11.85" customHeight="1" x14ac:dyDescent="0.15">
      <c r="A76" s="18" t="s">
        <v>19</v>
      </c>
      <c r="B76" s="18"/>
      <c r="C76" s="10" t="s">
        <v>50</v>
      </c>
      <c r="D76" s="10" t="s">
        <v>50</v>
      </c>
      <c r="E76" s="10" t="s">
        <v>12</v>
      </c>
      <c r="F76" s="19" t="s">
        <v>12</v>
      </c>
      <c r="G76" s="19"/>
      <c r="H76" s="10" t="s">
        <v>50</v>
      </c>
      <c r="I76" s="20">
        <v>5.8</v>
      </c>
      <c r="J76" s="21"/>
      <c r="K76" s="11"/>
      <c r="L76" s="11"/>
    </row>
    <row r="77" spans="1:12" ht="11.85" customHeight="1" x14ac:dyDescent="0.15">
      <c r="A77" s="18" t="s">
        <v>30</v>
      </c>
      <c r="B77" s="18"/>
      <c r="C77" s="10" t="s">
        <v>138</v>
      </c>
      <c r="D77" s="10" t="s">
        <v>138</v>
      </c>
      <c r="E77" s="10" t="s">
        <v>58</v>
      </c>
      <c r="F77" s="19" t="s">
        <v>139</v>
      </c>
      <c r="G77" s="19"/>
      <c r="H77" s="10" t="s">
        <v>58</v>
      </c>
      <c r="I77" s="20">
        <v>76.099999999999994</v>
      </c>
      <c r="J77" s="21"/>
      <c r="K77" s="11"/>
      <c r="L77" s="11"/>
    </row>
    <row r="78" spans="1:12" ht="11.85" customHeight="1" x14ac:dyDescent="0.15">
      <c r="A78" s="18" t="s">
        <v>22</v>
      </c>
      <c r="B78" s="18"/>
      <c r="C78" s="10" t="s">
        <v>50</v>
      </c>
      <c r="D78" s="10" t="s">
        <v>50</v>
      </c>
      <c r="E78" s="10" t="s">
        <v>12</v>
      </c>
      <c r="F78" s="19" t="s">
        <v>12</v>
      </c>
      <c r="G78" s="19"/>
      <c r="H78" s="10" t="s">
        <v>12</v>
      </c>
      <c r="I78" s="20">
        <v>0</v>
      </c>
      <c r="J78" s="21"/>
      <c r="K78" s="11"/>
      <c r="L78" s="11"/>
    </row>
    <row r="79" spans="1:12" ht="11.85" customHeight="1" x14ac:dyDescent="0.15">
      <c r="A79" s="18" t="s">
        <v>75</v>
      </c>
      <c r="B79" s="18"/>
      <c r="C79" s="10" t="s">
        <v>140</v>
      </c>
      <c r="D79" s="10" t="s">
        <v>133</v>
      </c>
      <c r="E79" s="10" t="s">
        <v>41</v>
      </c>
      <c r="F79" s="19" t="s">
        <v>58</v>
      </c>
      <c r="G79" s="19"/>
      <c r="H79" s="10" t="s">
        <v>31</v>
      </c>
      <c r="I79" s="20">
        <v>11.9</v>
      </c>
      <c r="J79" s="21"/>
      <c r="K79" s="11"/>
      <c r="L79" s="11"/>
    </row>
    <row r="80" spans="1:12" ht="11.85" customHeight="1" x14ac:dyDescent="0.15">
      <c r="A80" s="18" t="s">
        <v>78</v>
      </c>
      <c r="B80" s="18"/>
      <c r="C80" s="10" t="s">
        <v>141</v>
      </c>
      <c r="D80" s="10" t="s">
        <v>142</v>
      </c>
      <c r="E80" s="10" t="s">
        <v>41</v>
      </c>
      <c r="F80" s="19" t="s">
        <v>12</v>
      </c>
      <c r="G80" s="19"/>
      <c r="H80" s="10" t="s">
        <v>143</v>
      </c>
      <c r="I80" s="20">
        <v>11.3</v>
      </c>
      <c r="J80" s="21"/>
      <c r="K80" s="11"/>
      <c r="L80" s="11"/>
    </row>
    <row r="81" spans="1:12" ht="11.85" customHeight="1" x14ac:dyDescent="0.15">
      <c r="A81" s="18" t="s">
        <v>69</v>
      </c>
      <c r="B81" s="18"/>
      <c r="C81" s="10" t="s">
        <v>144</v>
      </c>
      <c r="D81" s="10" t="s">
        <v>145</v>
      </c>
      <c r="E81" s="10" t="s">
        <v>85</v>
      </c>
      <c r="F81" s="19" t="s">
        <v>99</v>
      </c>
      <c r="G81" s="19"/>
      <c r="H81" s="10" t="s">
        <v>146</v>
      </c>
      <c r="I81" s="20">
        <v>37</v>
      </c>
      <c r="J81" s="21"/>
      <c r="K81" s="11"/>
      <c r="L81" s="11"/>
    </row>
    <row r="82" spans="1:12" ht="11.85" customHeight="1" x14ac:dyDescent="0.15">
      <c r="A82" s="18" t="s">
        <v>147</v>
      </c>
      <c r="B82" s="18"/>
      <c r="C82" s="10" t="s">
        <v>148</v>
      </c>
      <c r="D82" s="10" t="s">
        <v>142</v>
      </c>
      <c r="E82" s="10" t="s">
        <v>73</v>
      </c>
      <c r="F82" s="19" t="s">
        <v>12</v>
      </c>
      <c r="G82" s="19"/>
      <c r="H82" s="10" t="s">
        <v>83</v>
      </c>
      <c r="I82" s="20">
        <v>8.9</v>
      </c>
      <c r="J82" s="21"/>
      <c r="K82" s="11"/>
      <c r="L82" s="11"/>
    </row>
    <row r="83" spans="1:12" ht="11.85" customHeight="1" x14ac:dyDescent="0.15">
      <c r="A83" s="18" t="s">
        <v>149</v>
      </c>
      <c r="B83" s="18"/>
      <c r="C83" s="10" t="s">
        <v>150</v>
      </c>
      <c r="D83" s="10" t="s">
        <v>150</v>
      </c>
      <c r="E83" s="10" t="s">
        <v>151</v>
      </c>
      <c r="F83" s="19" t="s">
        <v>12</v>
      </c>
      <c r="G83" s="19"/>
      <c r="H83" s="10" t="s">
        <v>17</v>
      </c>
      <c r="I83" s="20">
        <v>3.9</v>
      </c>
      <c r="J83" s="21"/>
      <c r="K83" s="11"/>
      <c r="L83" s="11"/>
    </row>
    <row r="84" spans="1:12" ht="14.25" customHeight="1" x14ac:dyDescent="0.15">
      <c r="A84" s="35" t="s">
        <v>152</v>
      </c>
      <c r="B84" s="35"/>
      <c r="C84" s="36" t="s">
        <v>33</v>
      </c>
      <c r="D84" s="36"/>
      <c r="E84" s="7">
        <v>0.1</v>
      </c>
      <c r="F84" s="37" t="s">
        <v>59</v>
      </c>
      <c r="G84" s="37"/>
      <c r="H84" s="7">
        <v>9.9</v>
      </c>
      <c r="I84" s="38">
        <v>39.700000000000003</v>
      </c>
      <c r="J84" s="39"/>
      <c r="K84" s="11"/>
      <c r="L84" s="11" t="s">
        <v>554</v>
      </c>
    </row>
    <row r="85" spans="1:12" ht="11.85" customHeight="1" x14ac:dyDescent="0.15">
      <c r="A85" s="18" t="s">
        <v>153</v>
      </c>
      <c r="B85" s="18"/>
      <c r="C85" s="10" t="s">
        <v>41</v>
      </c>
      <c r="D85" s="10" t="s">
        <v>41</v>
      </c>
      <c r="E85" s="10" t="s">
        <v>58</v>
      </c>
      <c r="F85" s="19" t="s">
        <v>12</v>
      </c>
      <c r="G85" s="19"/>
      <c r="H85" s="10" t="s">
        <v>99</v>
      </c>
      <c r="I85" s="20">
        <v>1</v>
      </c>
      <c r="J85" s="21"/>
      <c r="K85" s="11"/>
      <c r="L85" s="11"/>
    </row>
    <row r="86" spans="1:12" ht="11.85" customHeight="1" x14ac:dyDescent="0.15">
      <c r="A86" s="18" t="s">
        <v>10</v>
      </c>
      <c r="B86" s="18"/>
      <c r="C86" s="10" t="s">
        <v>154</v>
      </c>
      <c r="D86" s="10" t="s">
        <v>154</v>
      </c>
      <c r="E86" s="10" t="s">
        <v>12</v>
      </c>
      <c r="F86" s="19" t="s">
        <v>12</v>
      </c>
      <c r="G86" s="19"/>
      <c r="H86" s="10" t="s">
        <v>12</v>
      </c>
      <c r="I86" s="20">
        <v>0</v>
      </c>
      <c r="J86" s="21"/>
      <c r="K86" s="11"/>
      <c r="L86" s="11"/>
    </row>
    <row r="87" spans="1:12" ht="11.85" customHeight="1" x14ac:dyDescent="0.15">
      <c r="A87" s="18" t="s">
        <v>10</v>
      </c>
      <c r="B87" s="18"/>
      <c r="C87" s="10" t="s">
        <v>155</v>
      </c>
      <c r="D87" s="10" t="s">
        <v>155</v>
      </c>
      <c r="E87" s="10" t="s">
        <v>12</v>
      </c>
      <c r="F87" s="19" t="s">
        <v>12</v>
      </c>
      <c r="G87" s="19"/>
      <c r="H87" s="10" t="s">
        <v>12</v>
      </c>
      <c r="I87" s="20">
        <v>0</v>
      </c>
      <c r="J87" s="21"/>
      <c r="K87" s="11"/>
      <c r="L87" s="11"/>
    </row>
    <row r="88" spans="1:12" ht="11.85" customHeight="1" x14ac:dyDescent="0.15">
      <c r="A88" s="18" t="s">
        <v>19</v>
      </c>
      <c r="B88" s="18"/>
      <c r="C88" s="10" t="s">
        <v>150</v>
      </c>
      <c r="D88" s="10" t="s">
        <v>150</v>
      </c>
      <c r="E88" s="10" t="s">
        <v>12</v>
      </c>
      <c r="F88" s="19" t="s">
        <v>12</v>
      </c>
      <c r="G88" s="19"/>
      <c r="H88" s="10" t="s">
        <v>135</v>
      </c>
      <c r="I88" s="20">
        <v>38.700000000000003</v>
      </c>
      <c r="J88" s="21"/>
      <c r="K88" s="11"/>
      <c r="L88" s="11"/>
    </row>
    <row r="89" spans="1:12" ht="26.25" customHeight="1" x14ac:dyDescent="0.15">
      <c r="A89" s="35" t="s">
        <v>156</v>
      </c>
      <c r="B89" s="35"/>
      <c r="C89" s="36" t="s">
        <v>120</v>
      </c>
      <c r="D89" s="36"/>
      <c r="E89" s="7">
        <v>3</v>
      </c>
      <c r="F89" s="37">
        <v>0.2</v>
      </c>
      <c r="G89" s="37"/>
      <c r="H89" s="7">
        <v>19.5</v>
      </c>
      <c r="I89" s="38">
        <v>91.9</v>
      </c>
      <c r="J89" s="39"/>
      <c r="K89" s="11"/>
      <c r="L89" s="11"/>
    </row>
    <row r="90" spans="1:12" ht="11.85" customHeight="1" x14ac:dyDescent="0.15">
      <c r="A90" s="18" t="s">
        <v>107</v>
      </c>
      <c r="B90" s="18"/>
      <c r="C90" s="10" t="s">
        <v>120</v>
      </c>
      <c r="D90" s="10" t="s">
        <v>120</v>
      </c>
      <c r="E90" s="10" t="s">
        <v>27</v>
      </c>
      <c r="F90" s="19" t="s">
        <v>99</v>
      </c>
      <c r="G90" s="19"/>
      <c r="H90" s="10" t="s">
        <v>157</v>
      </c>
      <c r="I90" s="20">
        <v>91.9</v>
      </c>
      <c r="J90" s="21"/>
      <c r="K90" s="11"/>
      <c r="L90" s="11"/>
    </row>
    <row r="91" spans="1:12" ht="14.25" customHeight="1" x14ac:dyDescent="0.15">
      <c r="A91" s="35" t="s">
        <v>158</v>
      </c>
      <c r="B91" s="35"/>
      <c r="C91" s="36" t="s">
        <v>62</v>
      </c>
      <c r="D91" s="36"/>
      <c r="E91" s="7">
        <v>1.5</v>
      </c>
      <c r="F91" s="37">
        <v>0.5</v>
      </c>
      <c r="G91" s="37"/>
      <c r="H91" s="7">
        <v>21</v>
      </c>
      <c r="I91" s="38">
        <v>96</v>
      </c>
      <c r="J91" s="39"/>
      <c r="K91" s="11"/>
      <c r="L91" s="11"/>
    </row>
    <row r="92" spans="1:12" ht="11.85" customHeight="1" x14ac:dyDescent="0.15">
      <c r="A92" s="18" t="s">
        <v>158</v>
      </c>
      <c r="B92" s="18"/>
      <c r="C92" s="10" t="s">
        <v>159</v>
      </c>
      <c r="D92" s="10" t="s">
        <v>62</v>
      </c>
      <c r="E92" s="10" t="s">
        <v>50</v>
      </c>
      <c r="F92" s="19" t="s">
        <v>64</v>
      </c>
      <c r="G92" s="19"/>
      <c r="H92" s="10" t="s">
        <v>160</v>
      </c>
      <c r="I92" s="20">
        <v>96</v>
      </c>
      <c r="J92" s="21"/>
      <c r="K92" s="11"/>
      <c r="L92" s="11"/>
    </row>
    <row r="93" spans="1:12" ht="14.25" customHeight="1" x14ac:dyDescent="0.15">
      <c r="A93" s="30" t="s">
        <v>59</v>
      </c>
      <c r="B93" s="30"/>
      <c r="C93" s="30"/>
      <c r="D93" s="30"/>
      <c r="E93" s="12">
        <v>7.6</v>
      </c>
      <c r="F93" s="31">
        <v>9.4</v>
      </c>
      <c r="G93" s="31"/>
      <c r="H93" s="12">
        <v>67.8</v>
      </c>
      <c r="I93" s="32">
        <v>387.4</v>
      </c>
      <c r="J93" s="33"/>
      <c r="K93" s="14">
        <v>10</v>
      </c>
      <c r="L93" s="11"/>
    </row>
    <row r="94" spans="1:12" ht="14.25" customHeight="1" x14ac:dyDescent="0.15">
      <c r="A94" s="34" t="s">
        <v>161</v>
      </c>
      <c r="B94" s="34"/>
      <c r="C94" s="34"/>
      <c r="D94" s="34"/>
      <c r="E94" s="12">
        <v>48.6</v>
      </c>
      <c r="F94" s="31">
        <v>52.3</v>
      </c>
      <c r="G94" s="31"/>
      <c r="H94" s="12">
        <v>238.9</v>
      </c>
      <c r="I94" s="32">
        <v>1623.6</v>
      </c>
      <c r="J94" s="33"/>
      <c r="K94" s="13">
        <f>K93+K72+K33+K29</f>
        <v>39.700000000000003</v>
      </c>
      <c r="L94" s="16"/>
    </row>
    <row r="95" spans="1:12" ht="20.6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ht="20.6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27.4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3.7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20.65" customHeight="1" x14ac:dyDescent="0.15">
      <c r="A99" s="29" t="s">
        <v>162</v>
      </c>
      <c r="B99" s="29"/>
      <c r="C99" s="29"/>
      <c r="D99" s="29"/>
      <c r="E99" s="29"/>
      <c r="F99" s="29"/>
      <c r="G99" s="29"/>
      <c r="H99" s="29"/>
      <c r="I99" s="29"/>
      <c r="J99" s="29"/>
      <c r="K99" s="5"/>
      <c r="L99" s="5"/>
    </row>
    <row r="100" spans="1:12" ht="27.4" customHeight="1" x14ac:dyDescent="0.15">
      <c r="A100" s="44" t="s">
        <v>1</v>
      </c>
      <c r="B100" s="44"/>
      <c r="C100" s="44" t="s">
        <v>2</v>
      </c>
      <c r="D100" s="44"/>
      <c r="E100" s="44" t="s">
        <v>3</v>
      </c>
      <c r="F100" s="44"/>
      <c r="G100" s="44"/>
      <c r="H100" s="44"/>
      <c r="I100" s="44" t="s">
        <v>4</v>
      </c>
      <c r="J100" s="44"/>
      <c r="K100" s="25" t="s">
        <v>541</v>
      </c>
      <c r="L100" s="27" t="s">
        <v>542</v>
      </c>
    </row>
    <row r="101" spans="1:12" ht="27.4" customHeight="1" x14ac:dyDescent="0.15">
      <c r="A101" s="44"/>
      <c r="B101" s="44"/>
      <c r="C101" s="4" t="s">
        <v>5</v>
      </c>
      <c r="D101" s="4" t="s">
        <v>6</v>
      </c>
      <c r="E101" s="4" t="s">
        <v>538</v>
      </c>
      <c r="F101" s="44" t="s">
        <v>539</v>
      </c>
      <c r="G101" s="44"/>
      <c r="H101" s="4" t="s">
        <v>540</v>
      </c>
      <c r="I101" s="44"/>
      <c r="J101" s="44"/>
      <c r="K101" s="26"/>
      <c r="L101" s="28"/>
    </row>
    <row r="102" spans="1:12" ht="20.65" customHeight="1" x14ac:dyDescent="0.15">
      <c r="A102" s="41" t="s">
        <v>7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5"/>
      <c r="L102" s="5"/>
    </row>
    <row r="103" spans="1:12" ht="25.7" customHeight="1" x14ac:dyDescent="0.15">
      <c r="A103" s="35" t="s">
        <v>163</v>
      </c>
      <c r="B103" s="35"/>
      <c r="C103" s="36" t="s">
        <v>9</v>
      </c>
      <c r="D103" s="36"/>
      <c r="E103" s="7">
        <v>5.5</v>
      </c>
      <c r="F103" s="37">
        <v>7.9</v>
      </c>
      <c r="G103" s="37"/>
      <c r="H103" s="7">
        <v>21</v>
      </c>
      <c r="I103" s="38">
        <v>178</v>
      </c>
      <c r="J103" s="39"/>
      <c r="K103" s="15">
        <v>1.4</v>
      </c>
      <c r="L103" s="11" t="s">
        <v>549</v>
      </c>
    </row>
    <row r="104" spans="1:12" ht="11.85" customHeight="1" x14ac:dyDescent="0.15">
      <c r="A104" s="18" t="s">
        <v>22</v>
      </c>
      <c r="B104" s="18"/>
      <c r="C104" s="10" t="s">
        <v>23</v>
      </c>
      <c r="D104" s="10" t="s">
        <v>23</v>
      </c>
      <c r="E104" s="10" t="s">
        <v>12</v>
      </c>
      <c r="F104" s="19" t="s">
        <v>12</v>
      </c>
      <c r="G104" s="19"/>
      <c r="H104" s="10" t="s">
        <v>12</v>
      </c>
      <c r="I104" s="20">
        <v>0</v>
      </c>
      <c r="J104" s="21"/>
      <c r="K104" s="11"/>
      <c r="L104" s="11"/>
    </row>
    <row r="105" spans="1:12" ht="11.85" customHeight="1" x14ac:dyDescent="0.15">
      <c r="A105" s="18" t="s">
        <v>164</v>
      </c>
      <c r="B105" s="18"/>
      <c r="C105" s="10" t="s">
        <v>165</v>
      </c>
      <c r="D105" s="10" t="s">
        <v>165</v>
      </c>
      <c r="E105" s="10" t="s">
        <v>166</v>
      </c>
      <c r="F105" s="19" t="s">
        <v>167</v>
      </c>
      <c r="G105" s="19"/>
      <c r="H105" s="10" t="s">
        <v>57</v>
      </c>
      <c r="I105" s="20">
        <v>65.2</v>
      </c>
      <c r="J105" s="21"/>
      <c r="K105" s="11"/>
      <c r="L105" s="11"/>
    </row>
    <row r="106" spans="1:12" ht="11.85" customHeight="1" x14ac:dyDescent="0.15">
      <c r="A106" s="18" t="s">
        <v>19</v>
      </c>
      <c r="B106" s="18"/>
      <c r="C106" s="10" t="s">
        <v>20</v>
      </c>
      <c r="D106" s="10" t="s">
        <v>20</v>
      </c>
      <c r="E106" s="10" t="s">
        <v>12</v>
      </c>
      <c r="F106" s="19" t="s">
        <v>12</v>
      </c>
      <c r="G106" s="19"/>
      <c r="H106" s="10" t="s">
        <v>21</v>
      </c>
      <c r="I106" s="20">
        <v>15.5</v>
      </c>
      <c r="J106" s="21"/>
      <c r="K106" s="11"/>
      <c r="L106" s="11"/>
    </row>
    <row r="107" spans="1:12" ht="11.85" customHeight="1" x14ac:dyDescent="0.15">
      <c r="A107" s="18" t="s">
        <v>10</v>
      </c>
      <c r="B107" s="18"/>
      <c r="C107" s="10" t="s">
        <v>168</v>
      </c>
      <c r="D107" s="10" t="s">
        <v>168</v>
      </c>
      <c r="E107" s="10" t="s">
        <v>12</v>
      </c>
      <c r="F107" s="19" t="s">
        <v>12</v>
      </c>
      <c r="G107" s="19"/>
      <c r="H107" s="10" t="s">
        <v>12</v>
      </c>
      <c r="I107" s="20">
        <v>0</v>
      </c>
      <c r="J107" s="21"/>
      <c r="K107" s="11"/>
      <c r="L107" s="11"/>
    </row>
    <row r="108" spans="1:12" ht="11.85" customHeight="1" x14ac:dyDescent="0.15">
      <c r="A108" s="18" t="s">
        <v>169</v>
      </c>
      <c r="B108" s="18"/>
      <c r="C108" s="10" t="s">
        <v>53</v>
      </c>
      <c r="D108" s="10" t="s">
        <v>53</v>
      </c>
      <c r="E108" s="10" t="s">
        <v>31</v>
      </c>
      <c r="F108" s="19" t="s">
        <v>170</v>
      </c>
      <c r="G108" s="19"/>
      <c r="H108" s="10" t="s">
        <v>43</v>
      </c>
      <c r="I108" s="20">
        <v>68.3</v>
      </c>
      <c r="J108" s="21"/>
      <c r="K108" s="11"/>
      <c r="L108" s="11"/>
    </row>
    <row r="109" spans="1:12" ht="11.85" customHeight="1" x14ac:dyDescent="0.15">
      <c r="A109" s="18" t="s">
        <v>30</v>
      </c>
      <c r="B109" s="18"/>
      <c r="C109" s="10" t="s">
        <v>20</v>
      </c>
      <c r="D109" s="10" t="s">
        <v>20</v>
      </c>
      <c r="E109" s="10" t="s">
        <v>12</v>
      </c>
      <c r="F109" s="19" t="s">
        <v>124</v>
      </c>
      <c r="G109" s="19"/>
      <c r="H109" s="10" t="s">
        <v>12</v>
      </c>
      <c r="I109" s="20">
        <v>29</v>
      </c>
      <c r="J109" s="21"/>
      <c r="K109" s="11"/>
      <c r="L109" s="11"/>
    </row>
    <row r="110" spans="1:12" ht="14.25" customHeight="1" x14ac:dyDescent="0.15">
      <c r="A110" s="35" t="s">
        <v>171</v>
      </c>
      <c r="B110" s="35"/>
      <c r="C110" s="36" t="s">
        <v>33</v>
      </c>
      <c r="D110" s="36"/>
      <c r="E110" s="7">
        <v>4.3</v>
      </c>
      <c r="F110" s="37">
        <v>4.5</v>
      </c>
      <c r="G110" s="37"/>
      <c r="H110" s="7">
        <v>16</v>
      </c>
      <c r="I110" s="38">
        <v>122.9</v>
      </c>
      <c r="J110" s="39"/>
      <c r="K110" s="9">
        <v>1.8</v>
      </c>
      <c r="L110" s="11" t="s">
        <v>505</v>
      </c>
    </row>
    <row r="111" spans="1:12" ht="11.85" customHeight="1" x14ac:dyDescent="0.15">
      <c r="A111" s="18" t="s">
        <v>10</v>
      </c>
      <c r="B111" s="18"/>
      <c r="C111" s="10" t="s">
        <v>172</v>
      </c>
      <c r="D111" s="10" t="s">
        <v>172</v>
      </c>
      <c r="E111" s="10" t="s">
        <v>12</v>
      </c>
      <c r="F111" s="19" t="s">
        <v>12</v>
      </c>
      <c r="G111" s="19"/>
      <c r="H111" s="10" t="s">
        <v>12</v>
      </c>
      <c r="I111" s="20">
        <v>0</v>
      </c>
      <c r="J111" s="21"/>
      <c r="K111" s="11"/>
      <c r="L111" s="11"/>
    </row>
    <row r="112" spans="1:12" ht="11.85" customHeight="1" x14ac:dyDescent="0.15">
      <c r="A112" s="18" t="s">
        <v>19</v>
      </c>
      <c r="B112" s="18"/>
      <c r="C112" s="10" t="s">
        <v>150</v>
      </c>
      <c r="D112" s="10" t="s">
        <v>150</v>
      </c>
      <c r="E112" s="10" t="s">
        <v>12</v>
      </c>
      <c r="F112" s="19" t="s">
        <v>12</v>
      </c>
      <c r="G112" s="19"/>
      <c r="H112" s="10" t="s">
        <v>135</v>
      </c>
      <c r="I112" s="20">
        <v>38.700000000000003</v>
      </c>
      <c r="J112" s="21"/>
      <c r="K112" s="11"/>
      <c r="L112" s="11"/>
    </row>
    <row r="113" spans="1:12" ht="11.85" customHeight="1" x14ac:dyDescent="0.15">
      <c r="A113" s="18" t="s">
        <v>164</v>
      </c>
      <c r="B113" s="18"/>
      <c r="C113" s="10" t="s">
        <v>35</v>
      </c>
      <c r="D113" s="10" t="s">
        <v>35</v>
      </c>
      <c r="E113" s="10" t="s">
        <v>36</v>
      </c>
      <c r="F113" s="19" t="s">
        <v>37</v>
      </c>
      <c r="G113" s="19"/>
      <c r="H113" s="10" t="s">
        <v>38</v>
      </c>
      <c r="I113" s="20">
        <v>78.599999999999994</v>
      </c>
      <c r="J113" s="21"/>
      <c r="K113" s="11"/>
      <c r="L113" s="11"/>
    </row>
    <row r="114" spans="1:12" ht="11.85" customHeight="1" x14ac:dyDescent="0.15">
      <c r="A114" s="18" t="s">
        <v>173</v>
      </c>
      <c r="B114" s="18"/>
      <c r="C114" s="10" t="s">
        <v>23</v>
      </c>
      <c r="D114" s="10" t="s">
        <v>23</v>
      </c>
      <c r="E114" s="10" t="s">
        <v>64</v>
      </c>
      <c r="F114" s="19" t="s">
        <v>151</v>
      </c>
      <c r="G114" s="19"/>
      <c r="H114" s="10" t="s">
        <v>99</v>
      </c>
      <c r="I114" s="20">
        <v>5.6</v>
      </c>
      <c r="J114" s="21"/>
      <c r="K114" s="11"/>
      <c r="L114" s="11"/>
    </row>
    <row r="115" spans="1:12" ht="24.75" customHeight="1" x14ac:dyDescent="0.15">
      <c r="A115" s="35" t="s">
        <v>156</v>
      </c>
      <c r="B115" s="35"/>
      <c r="C115" s="36" t="s">
        <v>133</v>
      </c>
      <c r="D115" s="36"/>
      <c r="E115" s="7">
        <v>2.2000000000000002</v>
      </c>
      <c r="F115" s="37">
        <v>0.2</v>
      </c>
      <c r="G115" s="37"/>
      <c r="H115" s="7">
        <v>14.6</v>
      </c>
      <c r="I115" s="38">
        <v>68.900000000000006</v>
      </c>
      <c r="J115" s="39"/>
      <c r="K115" s="11"/>
      <c r="L115" s="11"/>
    </row>
    <row r="116" spans="1:12" ht="11.85" customHeight="1" x14ac:dyDescent="0.15">
      <c r="A116" s="18" t="s">
        <v>107</v>
      </c>
      <c r="B116" s="18"/>
      <c r="C116" s="10" t="s">
        <v>133</v>
      </c>
      <c r="D116" s="10" t="s">
        <v>133</v>
      </c>
      <c r="E116" s="10" t="s">
        <v>143</v>
      </c>
      <c r="F116" s="19" t="s">
        <v>99</v>
      </c>
      <c r="G116" s="19"/>
      <c r="H116" s="10" t="s">
        <v>174</v>
      </c>
      <c r="I116" s="20">
        <v>68.900000000000006</v>
      </c>
      <c r="J116" s="21"/>
      <c r="K116" s="11"/>
      <c r="L116" s="11"/>
    </row>
    <row r="117" spans="1:12" ht="14.25" customHeight="1" x14ac:dyDescent="0.15">
      <c r="A117" s="35" t="s">
        <v>175</v>
      </c>
      <c r="B117" s="35"/>
      <c r="C117" s="36" t="s">
        <v>102</v>
      </c>
      <c r="D117" s="36"/>
      <c r="E117" s="7" t="s">
        <v>59</v>
      </c>
      <c r="F117" s="37">
        <v>4.0999999999999996</v>
      </c>
      <c r="G117" s="37"/>
      <c r="H117" s="7" t="s">
        <v>59</v>
      </c>
      <c r="I117" s="38">
        <v>37.4</v>
      </c>
      <c r="J117" s="39"/>
      <c r="K117" s="11"/>
      <c r="L117" s="11"/>
    </row>
    <row r="118" spans="1:12" ht="11.85" customHeight="1" x14ac:dyDescent="0.15">
      <c r="A118" s="18" t="s">
        <v>30</v>
      </c>
      <c r="B118" s="18"/>
      <c r="C118" s="10" t="s">
        <v>102</v>
      </c>
      <c r="D118" s="10" t="s">
        <v>102</v>
      </c>
      <c r="E118" s="10" t="s">
        <v>12</v>
      </c>
      <c r="F118" s="19" t="s">
        <v>123</v>
      </c>
      <c r="G118" s="19"/>
      <c r="H118" s="10" t="s">
        <v>12</v>
      </c>
      <c r="I118" s="20">
        <v>37.4</v>
      </c>
      <c r="J118" s="21"/>
      <c r="K118" s="11"/>
      <c r="L118" s="11"/>
    </row>
    <row r="119" spans="1:12" ht="14.25" customHeight="1" x14ac:dyDescent="0.15">
      <c r="A119" s="30" t="s">
        <v>59</v>
      </c>
      <c r="B119" s="30"/>
      <c r="C119" s="30"/>
      <c r="D119" s="30"/>
      <c r="E119" s="12">
        <v>12</v>
      </c>
      <c r="F119" s="31">
        <v>16.7</v>
      </c>
      <c r="G119" s="31"/>
      <c r="H119" s="12">
        <v>51.6</v>
      </c>
      <c r="I119" s="32">
        <v>407.2</v>
      </c>
      <c r="J119" s="33"/>
      <c r="K119" s="13">
        <f>SUM(K103:K118)</f>
        <v>3.2</v>
      </c>
      <c r="L119" s="16"/>
    </row>
    <row r="120" spans="1:12" ht="20.65" customHeight="1" x14ac:dyDescent="0.15">
      <c r="A120" s="41" t="s">
        <v>60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5"/>
      <c r="L120" s="5"/>
    </row>
    <row r="121" spans="1:12" ht="25.7" customHeight="1" x14ac:dyDescent="0.15">
      <c r="A121" s="35" t="s">
        <v>176</v>
      </c>
      <c r="B121" s="35"/>
      <c r="C121" s="36" t="s">
        <v>62</v>
      </c>
      <c r="D121" s="36"/>
      <c r="E121" s="7">
        <v>2.6</v>
      </c>
      <c r="F121" s="37">
        <v>2.4</v>
      </c>
      <c r="G121" s="37"/>
      <c r="H121" s="7">
        <v>10.5</v>
      </c>
      <c r="I121" s="38">
        <v>76.599999999999994</v>
      </c>
      <c r="J121" s="39"/>
      <c r="K121" s="9">
        <v>0.9</v>
      </c>
      <c r="L121" s="11"/>
    </row>
    <row r="122" spans="1:12" ht="11.85" customHeight="1" x14ac:dyDescent="0.15">
      <c r="A122" s="18" t="s">
        <v>177</v>
      </c>
      <c r="B122" s="18"/>
      <c r="C122" s="10" t="s">
        <v>62</v>
      </c>
      <c r="D122" s="10" t="s">
        <v>62</v>
      </c>
      <c r="E122" s="10" t="s">
        <v>178</v>
      </c>
      <c r="F122" s="19" t="s">
        <v>31</v>
      </c>
      <c r="G122" s="19"/>
      <c r="H122" s="10" t="s">
        <v>138</v>
      </c>
      <c r="I122" s="20">
        <v>76.599999999999994</v>
      </c>
      <c r="J122" s="21"/>
      <c r="K122" s="11"/>
      <c r="L122" s="11"/>
    </row>
    <row r="123" spans="1:12" ht="14.25" customHeight="1" x14ac:dyDescent="0.15">
      <c r="A123" s="30" t="s">
        <v>59</v>
      </c>
      <c r="B123" s="30"/>
      <c r="C123" s="30"/>
      <c r="D123" s="30"/>
      <c r="E123" s="12">
        <v>2.6</v>
      </c>
      <c r="F123" s="31">
        <v>2.4</v>
      </c>
      <c r="G123" s="31"/>
      <c r="H123" s="12">
        <v>10.5</v>
      </c>
      <c r="I123" s="32">
        <v>76.599999999999994</v>
      </c>
      <c r="J123" s="33"/>
      <c r="K123" s="13">
        <v>0.9</v>
      </c>
      <c r="L123" s="16"/>
    </row>
    <row r="124" spans="1:12" ht="20.65" customHeight="1" x14ac:dyDescent="0.15">
      <c r="A124" s="41" t="s">
        <v>66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5"/>
      <c r="L124" s="5"/>
    </row>
    <row r="125" spans="1:12" ht="25.7" customHeight="1" x14ac:dyDescent="0.15">
      <c r="A125" s="35" t="s">
        <v>179</v>
      </c>
      <c r="B125" s="35"/>
      <c r="C125" s="36" t="s">
        <v>180</v>
      </c>
      <c r="D125" s="36"/>
      <c r="E125" s="7">
        <v>5.3</v>
      </c>
      <c r="F125" s="37">
        <v>6.4</v>
      </c>
      <c r="G125" s="37"/>
      <c r="H125" s="7">
        <v>8</v>
      </c>
      <c r="I125" s="38">
        <v>113</v>
      </c>
      <c r="J125" s="39"/>
      <c r="K125" s="9">
        <v>21.5</v>
      </c>
      <c r="L125" s="11" t="s">
        <v>506</v>
      </c>
    </row>
    <row r="126" spans="1:12" ht="11.85" customHeight="1" x14ac:dyDescent="0.15">
      <c r="A126" s="18" t="s">
        <v>22</v>
      </c>
      <c r="B126" s="18"/>
      <c r="C126" s="10" t="s">
        <v>181</v>
      </c>
      <c r="D126" s="10" t="s">
        <v>181</v>
      </c>
      <c r="E126" s="10" t="s">
        <v>12</v>
      </c>
      <c r="F126" s="19" t="s">
        <v>12</v>
      </c>
      <c r="G126" s="19"/>
      <c r="H126" s="10" t="s">
        <v>12</v>
      </c>
      <c r="I126" s="20">
        <v>0</v>
      </c>
      <c r="J126" s="21"/>
      <c r="K126" s="11"/>
      <c r="L126" s="11"/>
    </row>
    <row r="127" spans="1:12" ht="11.85" customHeight="1" x14ac:dyDescent="0.15">
      <c r="A127" s="18" t="s">
        <v>147</v>
      </c>
      <c r="B127" s="18"/>
      <c r="C127" s="10" t="s">
        <v>182</v>
      </c>
      <c r="D127" s="10" t="s">
        <v>154</v>
      </c>
      <c r="E127" s="10" t="s">
        <v>77</v>
      </c>
      <c r="F127" s="19" t="s">
        <v>12</v>
      </c>
      <c r="G127" s="19"/>
      <c r="H127" s="10" t="s">
        <v>23</v>
      </c>
      <c r="I127" s="20">
        <v>12.2</v>
      </c>
      <c r="J127" s="21"/>
      <c r="K127" s="11"/>
      <c r="L127" s="11"/>
    </row>
    <row r="128" spans="1:12" ht="11.85" customHeight="1" x14ac:dyDescent="0.15">
      <c r="A128" s="18" t="s">
        <v>69</v>
      </c>
      <c r="B128" s="18"/>
      <c r="C128" s="10" t="s">
        <v>183</v>
      </c>
      <c r="D128" s="10" t="s">
        <v>184</v>
      </c>
      <c r="E128" s="10" t="s">
        <v>64</v>
      </c>
      <c r="F128" s="19" t="s">
        <v>58</v>
      </c>
      <c r="G128" s="19"/>
      <c r="H128" s="10" t="s">
        <v>118</v>
      </c>
      <c r="I128" s="20">
        <v>20.2</v>
      </c>
      <c r="J128" s="21"/>
      <c r="K128" s="11"/>
      <c r="L128" s="11"/>
    </row>
    <row r="129" spans="1:12" ht="11.85" customHeight="1" x14ac:dyDescent="0.15">
      <c r="A129" s="18" t="s">
        <v>78</v>
      </c>
      <c r="B129" s="18"/>
      <c r="C129" s="10" t="s">
        <v>174</v>
      </c>
      <c r="D129" s="10" t="s">
        <v>185</v>
      </c>
      <c r="E129" s="10" t="s">
        <v>58</v>
      </c>
      <c r="F129" s="19" t="s">
        <v>12</v>
      </c>
      <c r="G129" s="19"/>
      <c r="H129" s="10" t="s">
        <v>77</v>
      </c>
      <c r="I129" s="20">
        <v>3.9</v>
      </c>
      <c r="J129" s="21"/>
      <c r="K129" s="11"/>
      <c r="L129" s="11"/>
    </row>
    <row r="130" spans="1:12" ht="11.85" customHeight="1" x14ac:dyDescent="0.15">
      <c r="A130" s="18" t="s">
        <v>10</v>
      </c>
      <c r="B130" s="18"/>
      <c r="C130" s="10" t="s">
        <v>33</v>
      </c>
      <c r="D130" s="10" t="s">
        <v>33</v>
      </c>
      <c r="E130" s="10" t="s">
        <v>12</v>
      </c>
      <c r="F130" s="19" t="s">
        <v>12</v>
      </c>
      <c r="G130" s="19"/>
      <c r="H130" s="10" t="s">
        <v>12</v>
      </c>
      <c r="I130" s="20">
        <v>0</v>
      </c>
      <c r="J130" s="21"/>
      <c r="K130" s="11"/>
      <c r="L130" s="11"/>
    </row>
    <row r="131" spans="1:12" ht="11.85" customHeight="1" x14ac:dyDescent="0.15">
      <c r="A131" s="18" t="s">
        <v>84</v>
      </c>
      <c r="B131" s="18"/>
      <c r="C131" s="10" t="s">
        <v>181</v>
      </c>
      <c r="D131" s="10" t="s">
        <v>181</v>
      </c>
      <c r="E131" s="10" t="s">
        <v>12</v>
      </c>
      <c r="F131" s="19" t="s">
        <v>143</v>
      </c>
      <c r="G131" s="19"/>
      <c r="H131" s="10" t="s">
        <v>12</v>
      </c>
      <c r="I131" s="20">
        <v>20.100000000000001</v>
      </c>
      <c r="J131" s="21"/>
      <c r="K131" s="11"/>
      <c r="L131" s="11"/>
    </row>
    <row r="132" spans="1:12" ht="11.85" customHeight="1" x14ac:dyDescent="0.15">
      <c r="A132" s="18" t="s">
        <v>75</v>
      </c>
      <c r="B132" s="18"/>
      <c r="C132" s="10" t="s">
        <v>186</v>
      </c>
      <c r="D132" s="10" t="s">
        <v>187</v>
      </c>
      <c r="E132" s="10" t="s">
        <v>58</v>
      </c>
      <c r="F132" s="19" t="s">
        <v>12</v>
      </c>
      <c r="G132" s="19"/>
      <c r="H132" s="10" t="s">
        <v>17</v>
      </c>
      <c r="I132" s="20">
        <v>3.6</v>
      </c>
      <c r="J132" s="21"/>
      <c r="K132" s="11"/>
      <c r="L132" s="11"/>
    </row>
    <row r="133" spans="1:12" ht="11.85" customHeight="1" x14ac:dyDescent="0.15">
      <c r="A133" s="18" t="s">
        <v>188</v>
      </c>
      <c r="B133" s="18"/>
      <c r="C133" s="10" t="s">
        <v>109</v>
      </c>
      <c r="D133" s="10" t="s">
        <v>109</v>
      </c>
      <c r="E133" s="10" t="s">
        <v>99</v>
      </c>
      <c r="F133" s="19" t="s">
        <v>85</v>
      </c>
      <c r="G133" s="19"/>
      <c r="H133" s="10" t="s">
        <v>99</v>
      </c>
      <c r="I133" s="20">
        <v>10.7</v>
      </c>
      <c r="J133" s="21"/>
      <c r="K133" s="11"/>
      <c r="L133" s="11"/>
    </row>
    <row r="134" spans="1:12" ht="11.85" customHeight="1" x14ac:dyDescent="0.15">
      <c r="A134" s="18" t="s">
        <v>92</v>
      </c>
      <c r="B134" s="18"/>
      <c r="C134" s="10" t="s">
        <v>189</v>
      </c>
      <c r="D134" s="10" t="s">
        <v>53</v>
      </c>
      <c r="E134" s="10" t="s">
        <v>40</v>
      </c>
      <c r="F134" s="19" t="s">
        <v>166</v>
      </c>
      <c r="G134" s="19"/>
      <c r="H134" s="10" t="s">
        <v>12</v>
      </c>
      <c r="I134" s="20">
        <v>42.3</v>
      </c>
      <c r="J134" s="21"/>
      <c r="K134" s="11"/>
      <c r="L134" s="11"/>
    </row>
    <row r="135" spans="1:12" ht="11.85" customHeight="1" x14ac:dyDescent="0.15">
      <c r="A135" s="18" t="s">
        <v>86</v>
      </c>
      <c r="B135" s="18"/>
      <c r="C135" s="10" t="s">
        <v>58</v>
      </c>
      <c r="D135" s="10" t="s">
        <v>58</v>
      </c>
      <c r="E135" s="10" t="s">
        <v>12</v>
      </c>
      <c r="F135" s="19" t="s">
        <v>12</v>
      </c>
      <c r="G135" s="19"/>
      <c r="H135" s="10" t="s">
        <v>12</v>
      </c>
      <c r="I135" s="20">
        <v>0</v>
      </c>
      <c r="J135" s="21"/>
      <c r="K135" s="11"/>
      <c r="L135" s="11"/>
    </row>
    <row r="136" spans="1:12" ht="11.85" customHeight="1" x14ac:dyDescent="0.15">
      <c r="A136" s="18" t="s">
        <v>88</v>
      </c>
      <c r="B136" s="18"/>
      <c r="C136" s="10" t="s">
        <v>58</v>
      </c>
      <c r="D136" s="10" t="s">
        <v>58</v>
      </c>
      <c r="E136" s="10" t="s">
        <v>12</v>
      </c>
      <c r="F136" s="19" t="s">
        <v>12</v>
      </c>
      <c r="G136" s="19"/>
      <c r="H136" s="10" t="s">
        <v>12</v>
      </c>
      <c r="I136" s="20">
        <v>0</v>
      </c>
      <c r="J136" s="21"/>
      <c r="K136" s="11"/>
      <c r="L136" s="11"/>
    </row>
    <row r="137" spans="1:12" ht="11.85" customHeight="1" x14ac:dyDescent="0.15">
      <c r="A137" s="18" t="s">
        <v>89</v>
      </c>
      <c r="B137" s="18"/>
      <c r="C137" s="10" t="s">
        <v>190</v>
      </c>
      <c r="D137" s="10" t="s">
        <v>190</v>
      </c>
      <c r="E137" s="10" t="s">
        <v>12</v>
      </c>
      <c r="F137" s="19" t="s">
        <v>12</v>
      </c>
      <c r="G137" s="19"/>
      <c r="H137" s="10" t="s">
        <v>12</v>
      </c>
      <c r="I137" s="20">
        <v>0</v>
      </c>
      <c r="J137" s="21"/>
      <c r="K137" s="11"/>
      <c r="L137" s="11"/>
    </row>
    <row r="138" spans="1:12" ht="14.25" customHeight="1" x14ac:dyDescent="0.15">
      <c r="A138" s="35" t="s">
        <v>191</v>
      </c>
      <c r="B138" s="35"/>
      <c r="C138" s="36" t="s">
        <v>111</v>
      </c>
      <c r="D138" s="36"/>
      <c r="E138" s="7">
        <v>3.4</v>
      </c>
      <c r="F138" s="37">
        <v>5.4</v>
      </c>
      <c r="G138" s="37"/>
      <c r="H138" s="7">
        <v>19.7</v>
      </c>
      <c r="I138" s="38">
        <v>141.1</v>
      </c>
      <c r="J138" s="39"/>
      <c r="K138" s="9">
        <v>4.5999999999999996</v>
      </c>
      <c r="L138" s="11" t="s">
        <v>507</v>
      </c>
    </row>
    <row r="139" spans="1:12" ht="11.85" customHeight="1" x14ac:dyDescent="0.15">
      <c r="A139" s="18" t="s">
        <v>30</v>
      </c>
      <c r="B139" s="18"/>
      <c r="C139" s="10" t="s">
        <v>131</v>
      </c>
      <c r="D139" s="10" t="s">
        <v>131</v>
      </c>
      <c r="E139" s="10" t="s">
        <v>12</v>
      </c>
      <c r="F139" s="19" t="s">
        <v>40</v>
      </c>
      <c r="G139" s="19"/>
      <c r="H139" s="10" t="s">
        <v>12</v>
      </c>
      <c r="I139" s="20">
        <v>32.700000000000003</v>
      </c>
      <c r="J139" s="21"/>
      <c r="K139" s="11"/>
      <c r="L139" s="11"/>
    </row>
    <row r="140" spans="1:12" ht="11.85" customHeight="1" x14ac:dyDescent="0.15">
      <c r="A140" s="18" t="s">
        <v>69</v>
      </c>
      <c r="B140" s="18"/>
      <c r="C140" s="10" t="s">
        <v>192</v>
      </c>
      <c r="D140" s="10" t="s">
        <v>193</v>
      </c>
      <c r="E140" s="10" t="s">
        <v>143</v>
      </c>
      <c r="F140" s="19" t="s">
        <v>64</v>
      </c>
      <c r="G140" s="19"/>
      <c r="H140" s="10" t="s">
        <v>18</v>
      </c>
      <c r="I140" s="20">
        <v>84</v>
      </c>
      <c r="J140" s="21"/>
      <c r="K140" s="11"/>
      <c r="L140" s="11"/>
    </row>
    <row r="141" spans="1:12" ht="11.85" customHeight="1" x14ac:dyDescent="0.15">
      <c r="A141" s="18" t="s">
        <v>164</v>
      </c>
      <c r="B141" s="18"/>
      <c r="C141" s="10" t="s">
        <v>194</v>
      </c>
      <c r="D141" s="10" t="s">
        <v>194</v>
      </c>
      <c r="E141" s="10" t="s">
        <v>170</v>
      </c>
      <c r="F141" s="19" t="s">
        <v>195</v>
      </c>
      <c r="G141" s="19"/>
      <c r="H141" s="10" t="s">
        <v>134</v>
      </c>
      <c r="I141" s="20">
        <v>24.4</v>
      </c>
      <c r="J141" s="21"/>
      <c r="K141" s="11"/>
      <c r="L141" s="11"/>
    </row>
    <row r="142" spans="1:12" ht="11.85" customHeight="1" x14ac:dyDescent="0.15">
      <c r="A142" s="18" t="s">
        <v>22</v>
      </c>
      <c r="B142" s="18"/>
      <c r="C142" s="10" t="s">
        <v>50</v>
      </c>
      <c r="D142" s="10" t="s">
        <v>50</v>
      </c>
      <c r="E142" s="10" t="s">
        <v>12</v>
      </c>
      <c r="F142" s="19" t="s">
        <v>12</v>
      </c>
      <c r="G142" s="19"/>
      <c r="H142" s="10" t="s">
        <v>12</v>
      </c>
      <c r="I142" s="20">
        <v>0</v>
      </c>
      <c r="J142" s="21"/>
      <c r="K142" s="11"/>
      <c r="L142" s="11"/>
    </row>
    <row r="143" spans="1:12" ht="14.25" customHeight="1" x14ac:dyDescent="0.15">
      <c r="A143" s="35" t="s">
        <v>196</v>
      </c>
      <c r="B143" s="35"/>
      <c r="C143" s="36" t="s">
        <v>91</v>
      </c>
      <c r="D143" s="36"/>
      <c r="E143" s="7">
        <v>9.9</v>
      </c>
      <c r="F143" s="37">
        <v>10.3</v>
      </c>
      <c r="G143" s="37"/>
      <c r="H143" s="7">
        <v>9.3000000000000007</v>
      </c>
      <c r="I143" s="38">
        <v>168.5</v>
      </c>
      <c r="J143" s="39"/>
      <c r="K143" s="9">
        <v>0.5</v>
      </c>
      <c r="L143" s="11" t="s">
        <v>508</v>
      </c>
    </row>
    <row r="144" spans="1:12" ht="11.85" customHeight="1" x14ac:dyDescent="0.15">
      <c r="A144" s="18" t="s">
        <v>92</v>
      </c>
      <c r="B144" s="18"/>
      <c r="C144" s="10" t="s">
        <v>197</v>
      </c>
      <c r="D144" s="10" t="s">
        <v>198</v>
      </c>
      <c r="E144" s="10" t="s">
        <v>96</v>
      </c>
      <c r="F144" s="19" t="s">
        <v>199</v>
      </c>
      <c r="G144" s="19"/>
      <c r="H144" s="10" t="s">
        <v>12</v>
      </c>
      <c r="I144" s="20">
        <v>88</v>
      </c>
      <c r="J144" s="21"/>
      <c r="K144" s="11"/>
      <c r="L144" s="11"/>
    </row>
    <row r="145" spans="1:12" ht="11.85" customHeight="1" x14ac:dyDescent="0.15">
      <c r="A145" s="18" t="s">
        <v>75</v>
      </c>
      <c r="B145" s="18"/>
      <c r="C145" s="10" t="s">
        <v>200</v>
      </c>
      <c r="D145" s="10" t="s">
        <v>105</v>
      </c>
      <c r="E145" s="10" t="s">
        <v>58</v>
      </c>
      <c r="F145" s="19" t="s">
        <v>12</v>
      </c>
      <c r="G145" s="19"/>
      <c r="H145" s="10" t="s">
        <v>73</v>
      </c>
      <c r="I145" s="20">
        <v>2.7</v>
      </c>
      <c r="J145" s="21"/>
      <c r="K145" s="11"/>
      <c r="L145" s="11"/>
    </row>
    <row r="146" spans="1:12" ht="11.85" customHeight="1" x14ac:dyDescent="0.15">
      <c r="A146" s="18" t="s">
        <v>84</v>
      </c>
      <c r="B146" s="18"/>
      <c r="C146" s="10" t="s">
        <v>27</v>
      </c>
      <c r="D146" s="10" t="s">
        <v>27</v>
      </c>
      <c r="E146" s="10" t="s">
        <v>12</v>
      </c>
      <c r="F146" s="19" t="s">
        <v>16</v>
      </c>
      <c r="G146" s="19"/>
      <c r="H146" s="10" t="s">
        <v>12</v>
      </c>
      <c r="I146" s="20">
        <v>26.2</v>
      </c>
      <c r="J146" s="21"/>
      <c r="K146" s="11"/>
      <c r="L146" s="11"/>
    </row>
    <row r="147" spans="1:12" ht="11.85" customHeight="1" x14ac:dyDescent="0.15">
      <c r="A147" s="18" t="s">
        <v>103</v>
      </c>
      <c r="B147" s="18"/>
      <c r="C147" s="10" t="s">
        <v>104</v>
      </c>
      <c r="D147" s="10" t="s">
        <v>105</v>
      </c>
      <c r="E147" s="10" t="s">
        <v>106</v>
      </c>
      <c r="F147" s="19" t="s">
        <v>77</v>
      </c>
      <c r="G147" s="19"/>
      <c r="H147" s="10" t="s">
        <v>12</v>
      </c>
      <c r="I147" s="20">
        <v>10.3</v>
      </c>
      <c r="J147" s="21"/>
      <c r="K147" s="11"/>
      <c r="L147" s="11"/>
    </row>
    <row r="148" spans="1:12" ht="11.85" customHeight="1" x14ac:dyDescent="0.15">
      <c r="A148" s="18" t="s">
        <v>22</v>
      </c>
      <c r="B148" s="18"/>
      <c r="C148" s="10" t="s">
        <v>73</v>
      </c>
      <c r="D148" s="10" t="s">
        <v>73</v>
      </c>
      <c r="E148" s="10" t="s">
        <v>12</v>
      </c>
      <c r="F148" s="19" t="s">
        <v>12</v>
      </c>
      <c r="G148" s="19"/>
      <c r="H148" s="10" t="s">
        <v>12</v>
      </c>
      <c r="I148" s="20">
        <v>0</v>
      </c>
      <c r="J148" s="21"/>
      <c r="K148" s="11"/>
      <c r="L148" s="11"/>
    </row>
    <row r="149" spans="1:12" ht="11.85" customHeight="1" x14ac:dyDescent="0.15">
      <c r="A149" s="18" t="s">
        <v>107</v>
      </c>
      <c r="B149" s="18"/>
      <c r="C149" s="10" t="s">
        <v>127</v>
      </c>
      <c r="D149" s="10" t="s">
        <v>127</v>
      </c>
      <c r="E149" s="10" t="s">
        <v>100</v>
      </c>
      <c r="F149" s="19" t="s">
        <v>58</v>
      </c>
      <c r="G149" s="19"/>
      <c r="H149" s="10" t="s">
        <v>201</v>
      </c>
      <c r="I149" s="20">
        <v>41.3</v>
      </c>
      <c r="J149" s="21"/>
      <c r="K149" s="11"/>
      <c r="L149" s="11"/>
    </row>
    <row r="150" spans="1:12" ht="14.25" customHeight="1" x14ac:dyDescent="0.15">
      <c r="A150" s="35" t="s">
        <v>202</v>
      </c>
      <c r="B150" s="35"/>
      <c r="C150" s="36" t="s">
        <v>133</v>
      </c>
      <c r="D150" s="36"/>
      <c r="E150" s="7">
        <v>0.3</v>
      </c>
      <c r="F150" s="37">
        <v>0.1</v>
      </c>
      <c r="G150" s="37"/>
      <c r="H150" s="7">
        <v>1.1000000000000001</v>
      </c>
      <c r="I150" s="38">
        <v>7.2</v>
      </c>
      <c r="J150" s="39"/>
      <c r="K150" s="9">
        <v>3.81</v>
      </c>
      <c r="L150" s="11"/>
    </row>
    <row r="151" spans="1:12" ht="11.85" customHeight="1" x14ac:dyDescent="0.15">
      <c r="A151" s="18" t="s">
        <v>203</v>
      </c>
      <c r="B151" s="18"/>
      <c r="C151" s="10" t="s">
        <v>204</v>
      </c>
      <c r="D151" s="10" t="s">
        <v>205</v>
      </c>
      <c r="E151" s="10" t="s">
        <v>151</v>
      </c>
      <c r="F151" s="19" t="s">
        <v>58</v>
      </c>
      <c r="G151" s="19"/>
      <c r="H151" s="10" t="s">
        <v>49</v>
      </c>
      <c r="I151" s="20">
        <v>7.2</v>
      </c>
      <c r="J151" s="21"/>
      <c r="K151" s="11"/>
      <c r="L151" s="11"/>
    </row>
    <row r="152" spans="1:12" ht="25.7" customHeight="1" x14ac:dyDescent="0.15">
      <c r="A152" s="46" t="s">
        <v>550</v>
      </c>
      <c r="B152" s="46"/>
      <c r="C152" s="36" t="s">
        <v>33</v>
      </c>
      <c r="D152" s="36"/>
      <c r="E152" s="7">
        <v>0.7</v>
      </c>
      <c r="F152" s="37" t="s">
        <v>59</v>
      </c>
      <c r="G152" s="37"/>
      <c r="H152" s="7">
        <v>21</v>
      </c>
      <c r="I152" s="38">
        <v>88.2</v>
      </c>
      <c r="J152" s="39"/>
      <c r="K152" s="9">
        <v>9</v>
      </c>
      <c r="L152" s="11" t="s">
        <v>552</v>
      </c>
    </row>
    <row r="153" spans="1:12" ht="11.85" customHeight="1" x14ac:dyDescent="0.15">
      <c r="A153" s="18" t="s">
        <v>551</v>
      </c>
      <c r="B153" s="18"/>
      <c r="C153" s="10" t="s">
        <v>200</v>
      </c>
      <c r="D153" s="10">
        <v>5</v>
      </c>
      <c r="E153" s="10">
        <v>0</v>
      </c>
      <c r="F153" s="19" t="s">
        <v>12</v>
      </c>
      <c r="G153" s="19"/>
      <c r="H153" s="10">
        <v>0.2</v>
      </c>
      <c r="I153" s="20">
        <v>3</v>
      </c>
      <c r="J153" s="21"/>
      <c r="K153" s="11"/>
      <c r="L153" s="11"/>
    </row>
    <row r="154" spans="1:12" ht="11.85" customHeight="1" x14ac:dyDescent="0.15">
      <c r="A154" s="18" t="s">
        <v>19</v>
      </c>
      <c r="B154" s="18"/>
      <c r="C154" s="10">
        <v>12</v>
      </c>
      <c r="D154" s="10">
        <v>12</v>
      </c>
      <c r="E154" s="10" t="s">
        <v>12</v>
      </c>
      <c r="F154" s="19" t="s">
        <v>12</v>
      </c>
      <c r="G154" s="19"/>
      <c r="H154" s="10">
        <v>12</v>
      </c>
      <c r="I154" s="20">
        <v>48</v>
      </c>
      <c r="J154" s="21"/>
      <c r="K154" s="11"/>
      <c r="L154" s="11"/>
    </row>
    <row r="155" spans="1:12" ht="11.85" customHeight="1" x14ac:dyDescent="0.15">
      <c r="A155" s="18" t="s">
        <v>10</v>
      </c>
      <c r="B155" s="18"/>
      <c r="C155" s="10">
        <v>107</v>
      </c>
      <c r="D155" s="10">
        <v>107</v>
      </c>
      <c r="E155" s="10" t="s">
        <v>12</v>
      </c>
      <c r="F155" s="19" t="s">
        <v>12</v>
      </c>
      <c r="G155" s="19"/>
      <c r="H155" s="10" t="s">
        <v>12</v>
      </c>
      <c r="I155" s="20">
        <v>0</v>
      </c>
      <c r="J155" s="21"/>
      <c r="K155" s="11"/>
      <c r="L155" s="11"/>
    </row>
    <row r="156" spans="1:12" ht="14.25" customHeight="1" x14ac:dyDescent="0.15">
      <c r="A156" s="35" t="s">
        <v>132</v>
      </c>
      <c r="B156" s="35"/>
      <c r="C156" s="36" t="s">
        <v>211</v>
      </c>
      <c r="D156" s="36"/>
      <c r="E156" s="7">
        <v>3.6</v>
      </c>
      <c r="F156" s="37">
        <v>0.7</v>
      </c>
      <c r="G156" s="37"/>
      <c r="H156" s="7">
        <v>18.399999999999999</v>
      </c>
      <c r="I156" s="38">
        <v>95.7</v>
      </c>
      <c r="J156" s="39"/>
      <c r="K156" s="11"/>
      <c r="L156" s="11"/>
    </row>
    <row r="157" spans="1:12" ht="11.85" customHeight="1" x14ac:dyDescent="0.15">
      <c r="A157" s="18" t="s">
        <v>132</v>
      </c>
      <c r="B157" s="18"/>
      <c r="C157" s="10" t="s">
        <v>211</v>
      </c>
      <c r="D157" s="10" t="s">
        <v>211</v>
      </c>
      <c r="E157" s="10" t="s">
        <v>40</v>
      </c>
      <c r="F157" s="19" t="s">
        <v>17</v>
      </c>
      <c r="G157" s="19"/>
      <c r="H157" s="10" t="s">
        <v>212</v>
      </c>
      <c r="I157" s="20">
        <v>95.7</v>
      </c>
      <c r="J157" s="21"/>
      <c r="K157" s="11"/>
      <c r="L157" s="11"/>
    </row>
    <row r="158" spans="1:12" ht="14.25" customHeight="1" x14ac:dyDescent="0.15">
      <c r="A158" s="30" t="s">
        <v>59</v>
      </c>
      <c r="B158" s="30"/>
      <c r="C158" s="30"/>
      <c r="D158" s="30"/>
      <c r="E158" s="12">
        <v>23.2</v>
      </c>
      <c r="F158" s="31">
        <v>22.9</v>
      </c>
      <c r="G158" s="31"/>
      <c r="H158" s="12">
        <v>77.5</v>
      </c>
      <c r="I158" s="32">
        <v>613.70000000000005</v>
      </c>
      <c r="J158" s="33"/>
      <c r="K158" s="13">
        <f>SUM(K125:K157)</f>
        <v>39.409999999999997</v>
      </c>
      <c r="L158" s="16"/>
    </row>
    <row r="159" spans="1:12" ht="20.65" customHeight="1" x14ac:dyDescent="0.15">
      <c r="A159" s="41" t="s">
        <v>136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5"/>
      <c r="L159" s="5"/>
    </row>
    <row r="160" spans="1:12" ht="25.7" customHeight="1" x14ac:dyDescent="0.15">
      <c r="A160" s="35" t="s">
        <v>213</v>
      </c>
      <c r="B160" s="35"/>
      <c r="C160" s="36" t="s">
        <v>71</v>
      </c>
      <c r="D160" s="36"/>
      <c r="E160" s="7">
        <v>26.5</v>
      </c>
      <c r="F160" s="37">
        <v>18.3</v>
      </c>
      <c r="G160" s="37"/>
      <c r="H160" s="7">
        <v>35.700000000000003</v>
      </c>
      <c r="I160" s="38">
        <v>417.6</v>
      </c>
      <c r="J160" s="39"/>
      <c r="K160" s="9">
        <v>0.4</v>
      </c>
      <c r="L160" s="11" t="s">
        <v>509</v>
      </c>
    </row>
    <row r="161" spans="1:12" ht="11.85" customHeight="1" x14ac:dyDescent="0.15">
      <c r="A161" s="18" t="s">
        <v>214</v>
      </c>
      <c r="B161" s="18"/>
      <c r="C161" s="10" t="s">
        <v>215</v>
      </c>
      <c r="D161" s="10" t="s">
        <v>215</v>
      </c>
      <c r="E161" s="10" t="s">
        <v>216</v>
      </c>
      <c r="F161" s="19" t="s">
        <v>217</v>
      </c>
      <c r="G161" s="19"/>
      <c r="H161" s="10" t="s">
        <v>218</v>
      </c>
      <c r="I161" s="20">
        <v>208.8</v>
      </c>
      <c r="J161" s="21"/>
      <c r="K161" s="11"/>
      <c r="L161" s="11"/>
    </row>
    <row r="162" spans="1:12" ht="11.85" customHeight="1" x14ac:dyDescent="0.15">
      <c r="A162" s="18" t="s">
        <v>30</v>
      </c>
      <c r="B162" s="18"/>
      <c r="C162" s="10" t="s">
        <v>37</v>
      </c>
      <c r="D162" s="10" t="s">
        <v>37</v>
      </c>
      <c r="E162" s="10" t="s">
        <v>12</v>
      </c>
      <c r="F162" s="19" t="s">
        <v>28</v>
      </c>
      <c r="G162" s="19"/>
      <c r="H162" s="10" t="s">
        <v>12</v>
      </c>
      <c r="I162" s="20">
        <v>30.5</v>
      </c>
      <c r="J162" s="21"/>
      <c r="K162" s="11"/>
      <c r="L162" s="11"/>
    </row>
    <row r="163" spans="1:12" ht="11.85" customHeight="1" x14ac:dyDescent="0.15">
      <c r="A163" s="18" t="s">
        <v>219</v>
      </c>
      <c r="B163" s="18"/>
      <c r="C163" s="10" t="s">
        <v>65</v>
      </c>
      <c r="D163" s="10" t="s">
        <v>65</v>
      </c>
      <c r="E163" s="10" t="s">
        <v>85</v>
      </c>
      <c r="F163" s="19" t="s">
        <v>58</v>
      </c>
      <c r="G163" s="19"/>
      <c r="H163" s="10" t="s">
        <v>220</v>
      </c>
      <c r="I163" s="20">
        <v>31.2</v>
      </c>
      <c r="J163" s="21"/>
      <c r="K163" s="11"/>
      <c r="L163" s="11"/>
    </row>
    <row r="164" spans="1:12" ht="11.85" customHeight="1" x14ac:dyDescent="0.15">
      <c r="A164" s="18" t="s">
        <v>164</v>
      </c>
      <c r="B164" s="18"/>
      <c r="C164" s="10" t="s">
        <v>221</v>
      </c>
      <c r="D164" s="10" t="s">
        <v>221</v>
      </c>
      <c r="E164" s="10" t="s">
        <v>64</v>
      </c>
      <c r="F164" s="19" t="s">
        <v>64</v>
      </c>
      <c r="G164" s="19"/>
      <c r="H164" s="10" t="s">
        <v>77</v>
      </c>
      <c r="I164" s="20">
        <v>9.8000000000000007</v>
      </c>
      <c r="J164" s="21"/>
      <c r="K164" s="11"/>
      <c r="L164" s="11"/>
    </row>
    <row r="165" spans="1:12" ht="11.85" customHeight="1" x14ac:dyDescent="0.15">
      <c r="A165" s="18" t="s">
        <v>19</v>
      </c>
      <c r="B165" s="18"/>
      <c r="C165" s="10" t="s">
        <v>65</v>
      </c>
      <c r="D165" s="10" t="s">
        <v>65</v>
      </c>
      <c r="E165" s="10" t="s">
        <v>12</v>
      </c>
      <c r="F165" s="19" t="s">
        <v>12</v>
      </c>
      <c r="G165" s="19"/>
      <c r="H165" s="10" t="s">
        <v>222</v>
      </c>
      <c r="I165" s="20">
        <v>37.9</v>
      </c>
      <c r="J165" s="21"/>
      <c r="K165" s="11"/>
      <c r="L165" s="11"/>
    </row>
    <row r="166" spans="1:12" ht="11.85" customHeight="1" x14ac:dyDescent="0.15">
      <c r="A166" s="18" t="s">
        <v>103</v>
      </c>
      <c r="B166" s="18"/>
      <c r="C166" s="10" t="s">
        <v>223</v>
      </c>
      <c r="D166" s="10" t="s">
        <v>109</v>
      </c>
      <c r="E166" s="10" t="s">
        <v>106</v>
      </c>
      <c r="F166" s="19" t="s">
        <v>77</v>
      </c>
      <c r="G166" s="19"/>
      <c r="H166" s="10" t="s">
        <v>12</v>
      </c>
      <c r="I166" s="20">
        <v>10.4</v>
      </c>
      <c r="J166" s="21"/>
      <c r="K166" s="11"/>
      <c r="L166" s="11"/>
    </row>
    <row r="167" spans="1:12" ht="21" customHeight="1" x14ac:dyDescent="0.15">
      <c r="A167" s="47" t="s">
        <v>224</v>
      </c>
      <c r="B167" s="47"/>
      <c r="C167" s="10" t="s">
        <v>225</v>
      </c>
      <c r="D167" s="10" t="s">
        <v>225</v>
      </c>
      <c r="E167" s="10" t="s">
        <v>134</v>
      </c>
      <c r="F167" s="19" t="s">
        <v>181</v>
      </c>
      <c r="G167" s="19"/>
      <c r="H167" s="10" t="s">
        <v>47</v>
      </c>
      <c r="I167" s="20">
        <v>89</v>
      </c>
      <c r="J167" s="21"/>
      <c r="K167" s="11"/>
      <c r="L167" s="11"/>
    </row>
    <row r="168" spans="1:12" ht="14.25" customHeight="1" x14ac:dyDescent="0.15">
      <c r="A168" s="35" t="s">
        <v>152</v>
      </c>
      <c r="B168" s="35"/>
      <c r="C168" s="36" t="s">
        <v>33</v>
      </c>
      <c r="D168" s="36"/>
      <c r="E168" s="7">
        <v>0.1</v>
      </c>
      <c r="F168" s="37" t="s">
        <v>59</v>
      </c>
      <c r="G168" s="37"/>
      <c r="H168" s="7">
        <v>9.9</v>
      </c>
      <c r="I168" s="38">
        <v>39.700000000000003</v>
      </c>
      <c r="J168" s="39"/>
      <c r="K168" s="11"/>
      <c r="L168" s="11" t="s">
        <v>553</v>
      </c>
    </row>
    <row r="169" spans="1:12" ht="11.85" customHeight="1" x14ac:dyDescent="0.15">
      <c r="A169" s="18" t="s">
        <v>153</v>
      </c>
      <c r="B169" s="18"/>
      <c r="C169" s="10" t="s">
        <v>41</v>
      </c>
      <c r="D169" s="10" t="s">
        <v>41</v>
      </c>
      <c r="E169" s="10" t="s">
        <v>58</v>
      </c>
      <c r="F169" s="19" t="s">
        <v>12</v>
      </c>
      <c r="G169" s="19"/>
      <c r="H169" s="10" t="s">
        <v>99</v>
      </c>
      <c r="I169" s="20">
        <v>1</v>
      </c>
      <c r="J169" s="21"/>
      <c r="K169" s="11"/>
      <c r="L169" s="11"/>
    </row>
    <row r="170" spans="1:12" ht="11.85" customHeight="1" x14ac:dyDescent="0.15">
      <c r="A170" s="18" t="s">
        <v>10</v>
      </c>
      <c r="B170" s="18"/>
      <c r="C170" s="10" t="s">
        <v>154</v>
      </c>
      <c r="D170" s="10" t="s">
        <v>154</v>
      </c>
      <c r="E170" s="10" t="s">
        <v>12</v>
      </c>
      <c r="F170" s="19" t="s">
        <v>12</v>
      </c>
      <c r="G170" s="19"/>
      <c r="H170" s="10" t="s">
        <v>12</v>
      </c>
      <c r="I170" s="20">
        <v>0</v>
      </c>
      <c r="J170" s="21"/>
      <c r="K170" s="11"/>
      <c r="L170" s="11"/>
    </row>
    <row r="171" spans="1:12" ht="11.85" customHeight="1" x14ac:dyDescent="0.15">
      <c r="A171" s="18" t="s">
        <v>10</v>
      </c>
      <c r="B171" s="18"/>
      <c r="C171" s="10" t="s">
        <v>155</v>
      </c>
      <c r="D171" s="10" t="s">
        <v>155</v>
      </c>
      <c r="E171" s="10" t="s">
        <v>12</v>
      </c>
      <c r="F171" s="19" t="s">
        <v>12</v>
      </c>
      <c r="G171" s="19"/>
      <c r="H171" s="10" t="s">
        <v>12</v>
      </c>
      <c r="I171" s="20">
        <v>0</v>
      </c>
      <c r="J171" s="21"/>
      <c r="K171" s="11"/>
      <c r="L171" s="11"/>
    </row>
    <row r="172" spans="1:12" ht="11.85" customHeight="1" x14ac:dyDescent="0.15">
      <c r="A172" s="18" t="s">
        <v>19</v>
      </c>
      <c r="B172" s="18"/>
      <c r="C172" s="10" t="s">
        <v>150</v>
      </c>
      <c r="D172" s="10" t="s">
        <v>150</v>
      </c>
      <c r="E172" s="10" t="s">
        <v>12</v>
      </c>
      <c r="F172" s="19" t="s">
        <v>12</v>
      </c>
      <c r="G172" s="19"/>
      <c r="H172" s="10" t="s">
        <v>135</v>
      </c>
      <c r="I172" s="20">
        <v>38.700000000000003</v>
      </c>
      <c r="J172" s="21"/>
      <c r="K172" s="11"/>
      <c r="L172" s="11"/>
    </row>
    <row r="173" spans="1:12" ht="24.75" customHeight="1" x14ac:dyDescent="0.15">
      <c r="A173" s="35" t="s">
        <v>156</v>
      </c>
      <c r="B173" s="35"/>
      <c r="C173" s="36" t="s">
        <v>226</v>
      </c>
      <c r="D173" s="36"/>
      <c r="E173" s="7">
        <v>2.6</v>
      </c>
      <c r="F173" s="37">
        <v>0.2</v>
      </c>
      <c r="G173" s="37"/>
      <c r="H173" s="7">
        <v>17.100000000000001</v>
      </c>
      <c r="I173" s="38">
        <v>80.400000000000006</v>
      </c>
      <c r="J173" s="39"/>
      <c r="K173" s="11"/>
      <c r="L173" s="11"/>
    </row>
    <row r="174" spans="1:12" ht="11.85" customHeight="1" x14ac:dyDescent="0.15">
      <c r="A174" s="18" t="s">
        <v>107</v>
      </c>
      <c r="B174" s="18"/>
      <c r="C174" s="10" t="s">
        <v>226</v>
      </c>
      <c r="D174" s="10" t="s">
        <v>226</v>
      </c>
      <c r="E174" s="10" t="s">
        <v>178</v>
      </c>
      <c r="F174" s="19" t="s">
        <v>99</v>
      </c>
      <c r="G174" s="19"/>
      <c r="H174" s="10" t="s">
        <v>227</v>
      </c>
      <c r="I174" s="20">
        <v>80.400000000000006</v>
      </c>
      <c r="J174" s="21"/>
      <c r="K174" s="11"/>
      <c r="L174" s="11"/>
    </row>
    <row r="175" spans="1:12" ht="14.25" customHeight="1" x14ac:dyDescent="0.15">
      <c r="A175" s="35" t="s">
        <v>228</v>
      </c>
      <c r="B175" s="35"/>
      <c r="C175" s="36" t="s">
        <v>62</v>
      </c>
      <c r="D175" s="36"/>
      <c r="E175" s="7">
        <v>0.4</v>
      </c>
      <c r="F175" s="37">
        <v>0.3</v>
      </c>
      <c r="G175" s="37"/>
      <c r="H175" s="7">
        <v>10.3</v>
      </c>
      <c r="I175" s="38">
        <v>47</v>
      </c>
      <c r="J175" s="39"/>
      <c r="K175" s="11"/>
      <c r="L175" s="11"/>
    </row>
    <row r="176" spans="1:12" ht="11.85" customHeight="1" x14ac:dyDescent="0.15">
      <c r="A176" s="18" t="s">
        <v>228</v>
      </c>
      <c r="B176" s="18"/>
      <c r="C176" s="10" t="s">
        <v>229</v>
      </c>
      <c r="D176" s="10" t="s">
        <v>62</v>
      </c>
      <c r="E176" s="10" t="s">
        <v>41</v>
      </c>
      <c r="F176" s="19" t="s">
        <v>151</v>
      </c>
      <c r="G176" s="19"/>
      <c r="H176" s="10" t="s">
        <v>230</v>
      </c>
      <c r="I176" s="20">
        <v>47</v>
      </c>
      <c r="J176" s="21"/>
      <c r="K176" s="11"/>
      <c r="L176" s="11"/>
    </row>
    <row r="177" spans="1:18" ht="14.25" customHeight="1" x14ac:dyDescent="0.15">
      <c r="A177" s="30" t="s">
        <v>59</v>
      </c>
      <c r="B177" s="30"/>
      <c r="C177" s="30"/>
      <c r="D177" s="30"/>
      <c r="E177" s="12">
        <v>29.6</v>
      </c>
      <c r="F177" s="31">
        <v>18.8</v>
      </c>
      <c r="G177" s="31"/>
      <c r="H177" s="12">
        <v>73</v>
      </c>
      <c r="I177" s="32">
        <v>584.70000000000005</v>
      </c>
      <c r="J177" s="33"/>
      <c r="K177" s="14">
        <v>0.4</v>
      </c>
      <c r="L177" s="11"/>
      <c r="R177" s="2"/>
    </row>
    <row r="178" spans="1:18" ht="14.25" customHeight="1" x14ac:dyDescent="0.15">
      <c r="A178" s="34" t="s">
        <v>161</v>
      </c>
      <c r="B178" s="34"/>
      <c r="C178" s="34"/>
      <c r="D178" s="34"/>
      <c r="E178" s="12">
        <v>67.400000000000006</v>
      </c>
      <c r="F178" s="31">
        <v>60.8</v>
      </c>
      <c r="G178" s="31"/>
      <c r="H178" s="12">
        <v>212.6</v>
      </c>
      <c r="I178" s="32">
        <v>1682.2</v>
      </c>
      <c r="J178" s="33"/>
      <c r="K178" s="13">
        <f>K177+K158+K123+K119</f>
        <v>43.91</v>
      </c>
      <c r="L178" s="16"/>
    </row>
    <row r="179" spans="1:18" ht="20.65" customHeight="1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8" ht="20.65" customHeight="1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8" ht="27.4" customHeight="1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8" ht="13.7" customHeight="1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8" ht="20.65" customHeight="1" x14ac:dyDescent="0.15">
      <c r="A183" s="29" t="s">
        <v>231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5"/>
      <c r="L183" s="5"/>
    </row>
    <row r="184" spans="1:18" ht="27.4" customHeight="1" x14ac:dyDescent="0.15">
      <c r="A184" s="44" t="s">
        <v>1</v>
      </c>
      <c r="B184" s="44"/>
      <c r="C184" s="44" t="s">
        <v>2</v>
      </c>
      <c r="D184" s="44"/>
      <c r="E184" s="44" t="s">
        <v>3</v>
      </c>
      <c r="F184" s="44"/>
      <c r="G184" s="44"/>
      <c r="H184" s="44"/>
      <c r="I184" s="44" t="s">
        <v>4</v>
      </c>
      <c r="J184" s="44"/>
      <c r="K184" s="25" t="s">
        <v>541</v>
      </c>
      <c r="L184" s="27" t="s">
        <v>542</v>
      </c>
    </row>
    <row r="185" spans="1:18" ht="27.4" customHeight="1" x14ac:dyDescent="0.15">
      <c r="A185" s="44"/>
      <c r="B185" s="44"/>
      <c r="C185" s="4" t="s">
        <v>5</v>
      </c>
      <c r="D185" s="4" t="s">
        <v>6</v>
      </c>
      <c r="E185" s="4" t="s">
        <v>538</v>
      </c>
      <c r="F185" s="44" t="s">
        <v>539</v>
      </c>
      <c r="G185" s="44"/>
      <c r="H185" s="4" t="s">
        <v>540</v>
      </c>
      <c r="I185" s="44"/>
      <c r="J185" s="44"/>
      <c r="K185" s="26"/>
      <c r="L185" s="28"/>
    </row>
    <row r="186" spans="1:18" ht="20.65" customHeight="1" x14ac:dyDescent="0.15">
      <c r="A186" s="41" t="s">
        <v>7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5"/>
      <c r="L186" s="5"/>
    </row>
    <row r="187" spans="1:18" ht="25.7" customHeight="1" x14ac:dyDescent="0.15">
      <c r="A187" s="35" t="s">
        <v>232</v>
      </c>
      <c r="B187" s="35"/>
      <c r="C187" s="36" t="s">
        <v>9</v>
      </c>
      <c r="D187" s="36"/>
      <c r="E187" s="7">
        <v>8.8000000000000007</v>
      </c>
      <c r="F187" s="37">
        <v>8.5</v>
      </c>
      <c r="G187" s="37"/>
      <c r="H187" s="7">
        <v>34.1</v>
      </c>
      <c r="I187" s="38">
        <v>249.8</v>
      </c>
      <c r="J187" s="39"/>
      <c r="K187" s="9">
        <v>1.4</v>
      </c>
      <c r="L187" s="11" t="s">
        <v>504</v>
      </c>
    </row>
    <row r="188" spans="1:18" ht="11.85" customHeight="1" x14ac:dyDescent="0.15">
      <c r="A188" s="18" t="s">
        <v>233</v>
      </c>
      <c r="B188" s="18"/>
      <c r="C188" s="10" t="s">
        <v>234</v>
      </c>
      <c r="D188" s="10" t="s">
        <v>234</v>
      </c>
      <c r="E188" s="10" t="s">
        <v>38</v>
      </c>
      <c r="F188" s="19" t="s">
        <v>83</v>
      </c>
      <c r="G188" s="19"/>
      <c r="H188" s="10" t="s">
        <v>235</v>
      </c>
      <c r="I188" s="20">
        <v>150.30000000000001</v>
      </c>
      <c r="J188" s="21"/>
      <c r="K188" s="11"/>
      <c r="L188" s="11"/>
    </row>
    <row r="189" spans="1:18" ht="11.85" customHeight="1" x14ac:dyDescent="0.15">
      <c r="A189" s="18" t="s">
        <v>10</v>
      </c>
      <c r="B189" s="18"/>
      <c r="C189" s="10" t="s">
        <v>236</v>
      </c>
      <c r="D189" s="10" t="s">
        <v>236</v>
      </c>
      <c r="E189" s="10" t="s">
        <v>12</v>
      </c>
      <c r="F189" s="19" t="s">
        <v>12</v>
      </c>
      <c r="G189" s="19"/>
      <c r="H189" s="10" t="s">
        <v>12</v>
      </c>
      <c r="I189" s="20">
        <v>0</v>
      </c>
      <c r="J189" s="21"/>
      <c r="K189" s="11"/>
      <c r="L189" s="11"/>
    </row>
    <row r="190" spans="1:18" ht="11.85" customHeight="1" x14ac:dyDescent="0.15">
      <c r="A190" s="18" t="s">
        <v>164</v>
      </c>
      <c r="B190" s="18"/>
      <c r="C190" s="10" t="s">
        <v>237</v>
      </c>
      <c r="D190" s="10" t="s">
        <v>237</v>
      </c>
      <c r="E190" s="10" t="s">
        <v>72</v>
      </c>
      <c r="F190" s="19" t="s">
        <v>16</v>
      </c>
      <c r="G190" s="19"/>
      <c r="H190" s="10" t="s">
        <v>238</v>
      </c>
      <c r="I190" s="20">
        <v>55.4</v>
      </c>
      <c r="J190" s="21"/>
      <c r="K190" s="11"/>
      <c r="L190" s="11"/>
    </row>
    <row r="191" spans="1:18" ht="11.85" customHeight="1" x14ac:dyDescent="0.15">
      <c r="A191" s="18" t="s">
        <v>22</v>
      </c>
      <c r="B191" s="18"/>
      <c r="C191" s="10" t="s">
        <v>49</v>
      </c>
      <c r="D191" s="10" t="s">
        <v>49</v>
      </c>
      <c r="E191" s="10" t="s">
        <v>12</v>
      </c>
      <c r="F191" s="19" t="s">
        <v>12</v>
      </c>
      <c r="G191" s="19"/>
      <c r="H191" s="10" t="s">
        <v>12</v>
      </c>
      <c r="I191" s="20">
        <v>0</v>
      </c>
      <c r="J191" s="21"/>
      <c r="K191" s="11"/>
      <c r="L191" s="11"/>
    </row>
    <row r="192" spans="1:18" ht="11.85" customHeight="1" x14ac:dyDescent="0.15">
      <c r="A192" s="18" t="s">
        <v>19</v>
      </c>
      <c r="B192" s="18"/>
      <c r="C192" s="10" t="s">
        <v>23</v>
      </c>
      <c r="D192" s="10" t="s">
        <v>23</v>
      </c>
      <c r="E192" s="10" t="s">
        <v>12</v>
      </c>
      <c r="F192" s="19" t="s">
        <v>12</v>
      </c>
      <c r="G192" s="19"/>
      <c r="H192" s="10" t="s">
        <v>134</v>
      </c>
      <c r="I192" s="20">
        <v>7.8</v>
      </c>
      <c r="J192" s="21"/>
      <c r="K192" s="11"/>
      <c r="L192" s="11"/>
    </row>
    <row r="193" spans="1:12" ht="11.85" customHeight="1" x14ac:dyDescent="0.15">
      <c r="A193" s="18" t="s">
        <v>30</v>
      </c>
      <c r="B193" s="18"/>
      <c r="C193" s="10" t="s">
        <v>102</v>
      </c>
      <c r="D193" s="10" t="s">
        <v>102</v>
      </c>
      <c r="E193" s="10" t="s">
        <v>12</v>
      </c>
      <c r="F193" s="19" t="s">
        <v>20</v>
      </c>
      <c r="G193" s="19"/>
      <c r="H193" s="10" t="s">
        <v>12</v>
      </c>
      <c r="I193" s="20">
        <v>36.299999999999997</v>
      </c>
      <c r="J193" s="21"/>
      <c r="K193" s="11"/>
      <c r="L193" s="11"/>
    </row>
    <row r="194" spans="1:12" ht="14.25" customHeight="1" x14ac:dyDescent="0.15">
      <c r="A194" s="35" t="s">
        <v>32</v>
      </c>
      <c r="B194" s="35"/>
      <c r="C194" s="36" t="s">
        <v>9</v>
      </c>
      <c r="D194" s="36"/>
      <c r="E194" s="7">
        <v>4.7</v>
      </c>
      <c r="F194" s="37">
        <v>4.7</v>
      </c>
      <c r="G194" s="37"/>
      <c r="H194" s="7">
        <v>18.600000000000001</v>
      </c>
      <c r="I194" s="38">
        <v>135.9</v>
      </c>
      <c r="J194" s="39"/>
      <c r="K194" s="9">
        <v>2.2000000000000002</v>
      </c>
      <c r="L194" s="11" t="s">
        <v>497</v>
      </c>
    </row>
    <row r="195" spans="1:12" ht="11.85" customHeight="1" x14ac:dyDescent="0.15">
      <c r="A195" s="18" t="s">
        <v>10</v>
      </c>
      <c r="B195" s="18"/>
      <c r="C195" s="10" t="s">
        <v>239</v>
      </c>
      <c r="D195" s="10" t="s">
        <v>239</v>
      </c>
      <c r="E195" s="10" t="s">
        <v>12</v>
      </c>
      <c r="F195" s="19" t="s">
        <v>12</v>
      </c>
      <c r="G195" s="19"/>
      <c r="H195" s="10" t="s">
        <v>12</v>
      </c>
      <c r="I195" s="20">
        <v>0</v>
      </c>
      <c r="J195" s="21"/>
      <c r="K195" s="11"/>
      <c r="L195" s="11"/>
    </row>
    <row r="196" spans="1:12" ht="11.85" customHeight="1" x14ac:dyDescent="0.15">
      <c r="A196" s="18" t="s">
        <v>39</v>
      </c>
      <c r="B196" s="18"/>
      <c r="C196" s="10" t="s">
        <v>20</v>
      </c>
      <c r="D196" s="10" t="s">
        <v>20</v>
      </c>
      <c r="E196" s="10" t="s">
        <v>41</v>
      </c>
      <c r="F196" s="19" t="s">
        <v>12</v>
      </c>
      <c r="G196" s="19"/>
      <c r="H196" s="10" t="s">
        <v>23</v>
      </c>
      <c r="I196" s="20">
        <v>9.9</v>
      </c>
      <c r="J196" s="21"/>
      <c r="K196" s="11"/>
      <c r="L196" s="11"/>
    </row>
    <row r="197" spans="1:12" ht="11.85" customHeight="1" x14ac:dyDescent="0.15">
      <c r="A197" s="18" t="s">
        <v>164</v>
      </c>
      <c r="B197" s="18"/>
      <c r="C197" s="10" t="s">
        <v>111</v>
      </c>
      <c r="D197" s="10" t="s">
        <v>111</v>
      </c>
      <c r="E197" s="10" t="s">
        <v>118</v>
      </c>
      <c r="F197" s="19" t="s">
        <v>56</v>
      </c>
      <c r="G197" s="19"/>
      <c r="H197" s="10" t="s">
        <v>240</v>
      </c>
      <c r="I197" s="20">
        <v>87.3</v>
      </c>
      <c r="J197" s="21"/>
      <c r="K197" s="11"/>
      <c r="L197" s="11"/>
    </row>
    <row r="198" spans="1:12" ht="11.85" customHeight="1" x14ac:dyDescent="0.15">
      <c r="A198" s="18" t="s">
        <v>19</v>
      </c>
      <c r="B198" s="18"/>
      <c r="C198" s="10" t="s">
        <v>150</v>
      </c>
      <c r="D198" s="10" t="s">
        <v>150</v>
      </c>
      <c r="E198" s="10" t="s">
        <v>12</v>
      </c>
      <c r="F198" s="19" t="s">
        <v>12</v>
      </c>
      <c r="G198" s="19"/>
      <c r="H198" s="10" t="s">
        <v>135</v>
      </c>
      <c r="I198" s="20">
        <v>38.700000000000003</v>
      </c>
      <c r="J198" s="21"/>
      <c r="K198" s="11"/>
      <c r="L198" s="11"/>
    </row>
    <row r="199" spans="1:12" ht="25.5" customHeight="1" x14ac:dyDescent="0.15">
      <c r="A199" s="35" t="s">
        <v>156</v>
      </c>
      <c r="B199" s="35"/>
      <c r="C199" s="36" t="s">
        <v>226</v>
      </c>
      <c r="D199" s="36"/>
      <c r="E199" s="7">
        <v>1.7</v>
      </c>
      <c r="F199" s="37">
        <v>0.1</v>
      </c>
      <c r="G199" s="37"/>
      <c r="H199" s="7">
        <v>11.4</v>
      </c>
      <c r="I199" s="38">
        <v>54.2</v>
      </c>
      <c r="J199" s="39"/>
      <c r="K199" s="11"/>
      <c r="L199" s="11"/>
    </row>
    <row r="200" spans="1:12" ht="11.85" customHeight="1" x14ac:dyDescent="0.15">
      <c r="A200" s="18" t="s">
        <v>107</v>
      </c>
      <c r="B200" s="18"/>
      <c r="C200" s="10" t="s">
        <v>241</v>
      </c>
      <c r="D200" s="10" t="s">
        <v>241</v>
      </c>
      <c r="E200" s="10" t="s">
        <v>242</v>
      </c>
      <c r="F200" s="19" t="s">
        <v>58</v>
      </c>
      <c r="G200" s="19"/>
      <c r="H200" s="10" t="s">
        <v>243</v>
      </c>
      <c r="I200" s="20">
        <v>54.2</v>
      </c>
      <c r="J200" s="21"/>
      <c r="K200" s="11"/>
      <c r="L200" s="11"/>
    </row>
    <row r="201" spans="1:12" ht="14.25" customHeight="1" x14ac:dyDescent="0.15">
      <c r="A201" s="35" t="s">
        <v>175</v>
      </c>
      <c r="B201" s="35"/>
      <c r="C201" s="36" t="s">
        <v>150</v>
      </c>
      <c r="D201" s="36"/>
      <c r="E201" s="7">
        <v>0.1</v>
      </c>
      <c r="F201" s="37">
        <v>8.3000000000000007</v>
      </c>
      <c r="G201" s="37"/>
      <c r="H201" s="7">
        <v>0.1</v>
      </c>
      <c r="I201" s="38">
        <v>74.8</v>
      </c>
      <c r="J201" s="39"/>
      <c r="K201" s="11"/>
      <c r="L201" s="11"/>
    </row>
    <row r="202" spans="1:12" ht="11.85" customHeight="1" x14ac:dyDescent="0.15">
      <c r="A202" s="18" t="s">
        <v>30</v>
      </c>
      <c r="B202" s="18"/>
      <c r="C202" s="10" t="s">
        <v>150</v>
      </c>
      <c r="D202" s="10" t="s">
        <v>150</v>
      </c>
      <c r="E202" s="10" t="s">
        <v>58</v>
      </c>
      <c r="F202" s="19" t="s">
        <v>244</v>
      </c>
      <c r="G202" s="19"/>
      <c r="H202" s="10" t="s">
        <v>58</v>
      </c>
      <c r="I202" s="20">
        <v>74.8</v>
      </c>
      <c r="J202" s="21"/>
      <c r="K202" s="11"/>
      <c r="L202" s="11"/>
    </row>
    <row r="203" spans="1:12" ht="14.25" customHeight="1" x14ac:dyDescent="0.15">
      <c r="A203" s="30" t="s">
        <v>59</v>
      </c>
      <c r="B203" s="30"/>
      <c r="C203" s="30"/>
      <c r="D203" s="30"/>
      <c r="E203" s="12">
        <v>15.3</v>
      </c>
      <c r="F203" s="31">
        <v>21.6</v>
      </c>
      <c r="G203" s="31"/>
      <c r="H203" s="12">
        <v>64.2</v>
      </c>
      <c r="I203" s="32">
        <v>514.70000000000005</v>
      </c>
      <c r="J203" s="33"/>
      <c r="K203" s="13">
        <f>SUM(K187:K202)</f>
        <v>3.6</v>
      </c>
      <c r="L203" s="16"/>
    </row>
    <row r="204" spans="1:12" ht="20.65" customHeight="1" x14ac:dyDescent="0.15">
      <c r="A204" s="41" t="s">
        <v>60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5"/>
      <c r="L204" s="5"/>
    </row>
    <row r="205" spans="1:12" ht="14.25" customHeight="1" x14ac:dyDescent="0.15">
      <c r="A205" s="35" t="s">
        <v>61</v>
      </c>
      <c r="B205" s="35"/>
      <c r="C205" s="36" t="s">
        <v>62</v>
      </c>
      <c r="D205" s="36"/>
      <c r="E205" s="7">
        <v>0.5</v>
      </c>
      <c r="F205" s="37">
        <v>0.1</v>
      </c>
      <c r="G205" s="37"/>
      <c r="H205" s="7">
        <v>9.8000000000000007</v>
      </c>
      <c r="I205" s="38">
        <v>44.6</v>
      </c>
      <c r="J205" s="39"/>
      <c r="K205" s="9">
        <v>2.5</v>
      </c>
      <c r="L205" s="11"/>
    </row>
    <row r="206" spans="1:12" ht="11.85" customHeight="1" x14ac:dyDescent="0.15">
      <c r="A206" s="18" t="s">
        <v>63</v>
      </c>
      <c r="B206" s="18"/>
      <c r="C206" s="10" t="s">
        <v>62</v>
      </c>
      <c r="D206" s="10" t="s">
        <v>62</v>
      </c>
      <c r="E206" s="10" t="s">
        <v>64</v>
      </c>
      <c r="F206" s="19" t="s">
        <v>58</v>
      </c>
      <c r="G206" s="19"/>
      <c r="H206" s="10" t="s">
        <v>65</v>
      </c>
      <c r="I206" s="20">
        <v>44.6</v>
      </c>
      <c r="J206" s="21"/>
      <c r="K206" s="11"/>
      <c r="L206" s="11"/>
    </row>
    <row r="207" spans="1:12" ht="14.25" customHeight="1" x14ac:dyDescent="0.15">
      <c r="A207" s="30" t="s">
        <v>59</v>
      </c>
      <c r="B207" s="30"/>
      <c r="C207" s="30"/>
      <c r="D207" s="30"/>
      <c r="E207" s="12">
        <v>0.5</v>
      </c>
      <c r="F207" s="31">
        <v>0.1</v>
      </c>
      <c r="G207" s="31"/>
      <c r="H207" s="12">
        <v>9.8000000000000007</v>
      </c>
      <c r="I207" s="32">
        <v>44.6</v>
      </c>
      <c r="J207" s="33"/>
      <c r="K207" s="13">
        <v>2.5</v>
      </c>
      <c r="L207" s="16"/>
    </row>
    <row r="208" spans="1:12" ht="20.65" customHeight="1" x14ac:dyDescent="0.15">
      <c r="A208" s="41" t="s">
        <v>66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6"/>
      <c r="L208" s="5"/>
    </row>
    <row r="209" spans="1:12" ht="14.25" customHeight="1" x14ac:dyDescent="0.15">
      <c r="A209" s="35" t="s">
        <v>245</v>
      </c>
      <c r="B209" s="35"/>
      <c r="C209" s="36" t="s">
        <v>68</v>
      </c>
      <c r="D209" s="36"/>
      <c r="E209" s="7">
        <v>5.0999999999999996</v>
      </c>
      <c r="F209" s="37">
        <v>5.5</v>
      </c>
      <c r="G209" s="37"/>
      <c r="H209" s="7">
        <v>15.3</v>
      </c>
      <c r="I209" s="38">
        <v>131.30000000000001</v>
      </c>
      <c r="J209" s="39"/>
      <c r="K209" s="9">
        <v>1.2</v>
      </c>
      <c r="L209" s="11" t="s">
        <v>510</v>
      </c>
    </row>
    <row r="210" spans="1:12" ht="11.85" customHeight="1" x14ac:dyDescent="0.15">
      <c r="A210" s="18" t="s">
        <v>246</v>
      </c>
      <c r="B210" s="18"/>
      <c r="C210" s="10" t="s">
        <v>53</v>
      </c>
      <c r="D210" s="10" t="s">
        <v>53</v>
      </c>
      <c r="E210" s="10" t="s">
        <v>247</v>
      </c>
      <c r="F210" s="19" t="s">
        <v>151</v>
      </c>
      <c r="G210" s="19"/>
      <c r="H210" s="10" t="s">
        <v>248</v>
      </c>
      <c r="I210" s="20">
        <v>65.599999999999994</v>
      </c>
      <c r="J210" s="21"/>
      <c r="K210" s="11"/>
      <c r="L210" s="11"/>
    </row>
    <row r="211" spans="1:12" ht="11.85" customHeight="1" x14ac:dyDescent="0.15">
      <c r="A211" s="18" t="s">
        <v>78</v>
      </c>
      <c r="B211" s="18"/>
      <c r="C211" s="10" t="s">
        <v>249</v>
      </c>
      <c r="D211" s="10" t="s">
        <v>76</v>
      </c>
      <c r="E211" s="10" t="s">
        <v>58</v>
      </c>
      <c r="F211" s="19" t="s">
        <v>12</v>
      </c>
      <c r="G211" s="19"/>
      <c r="H211" s="10" t="s">
        <v>17</v>
      </c>
      <c r="I211" s="20">
        <v>3.4</v>
      </c>
      <c r="J211" s="21"/>
      <c r="K211" s="11"/>
      <c r="L211" s="11"/>
    </row>
    <row r="212" spans="1:12" ht="11.85" customHeight="1" x14ac:dyDescent="0.15">
      <c r="A212" s="18" t="s">
        <v>75</v>
      </c>
      <c r="B212" s="18"/>
      <c r="C212" s="10" t="s">
        <v>249</v>
      </c>
      <c r="D212" s="10" t="s">
        <v>250</v>
      </c>
      <c r="E212" s="10" t="s">
        <v>99</v>
      </c>
      <c r="F212" s="19" t="s">
        <v>12</v>
      </c>
      <c r="G212" s="19"/>
      <c r="H212" s="10" t="s">
        <v>106</v>
      </c>
      <c r="I212" s="20">
        <v>4.4000000000000004</v>
      </c>
      <c r="J212" s="21"/>
      <c r="K212" s="11"/>
      <c r="L212" s="11"/>
    </row>
    <row r="213" spans="1:12" ht="11.85" customHeight="1" x14ac:dyDescent="0.15">
      <c r="A213" s="18" t="s">
        <v>84</v>
      </c>
      <c r="B213" s="18"/>
      <c r="C213" s="10" t="s">
        <v>27</v>
      </c>
      <c r="D213" s="10" t="s">
        <v>27</v>
      </c>
      <c r="E213" s="10" t="s">
        <v>12</v>
      </c>
      <c r="F213" s="19" t="s">
        <v>16</v>
      </c>
      <c r="G213" s="19"/>
      <c r="H213" s="10" t="s">
        <v>12</v>
      </c>
      <c r="I213" s="20">
        <v>26.2</v>
      </c>
      <c r="J213" s="21"/>
      <c r="K213" s="11"/>
      <c r="L213" s="11"/>
    </row>
    <row r="214" spans="1:12" ht="11.85" customHeight="1" x14ac:dyDescent="0.15">
      <c r="A214" s="18" t="s">
        <v>22</v>
      </c>
      <c r="B214" s="18"/>
      <c r="C214" s="10" t="s">
        <v>23</v>
      </c>
      <c r="D214" s="10" t="s">
        <v>23</v>
      </c>
      <c r="E214" s="10" t="s">
        <v>12</v>
      </c>
      <c r="F214" s="19" t="s">
        <v>12</v>
      </c>
      <c r="G214" s="19"/>
      <c r="H214" s="10" t="s">
        <v>12</v>
      </c>
      <c r="I214" s="20">
        <v>0</v>
      </c>
      <c r="J214" s="21"/>
      <c r="K214" s="11"/>
      <c r="L214" s="11"/>
    </row>
    <row r="215" spans="1:12" ht="11.85" customHeight="1" x14ac:dyDescent="0.15">
      <c r="A215" s="18" t="s">
        <v>92</v>
      </c>
      <c r="B215" s="18"/>
      <c r="C215" s="10" t="s">
        <v>251</v>
      </c>
      <c r="D215" s="10" t="s">
        <v>47</v>
      </c>
      <c r="E215" s="10" t="s">
        <v>72</v>
      </c>
      <c r="F215" s="19" t="s">
        <v>181</v>
      </c>
      <c r="G215" s="19"/>
      <c r="H215" s="10" t="s">
        <v>12</v>
      </c>
      <c r="I215" s="20">
        <v>31.7</v>
      </c>
      <c r="J215" s="21"/>
      <c r="K215" s="11"/>
      <c r="L215" s="11"/>
    </row>
    <row r="216" spans="1:12" ht="11.85" customHeight="1" x14ac:dyDescent="0.15">
      <c r="A216" s="18" t="s">
        <v>86</v>
      </c>
      <c r="B216" s="18"/>
      <c r="C216" s="10" t="s">
        <v>58</v>
      </c>
      <c r="D216" s="10" t="s">
        <v>87</v>
      </c>
      <c r="E216" s="10" t="s">
        <v>12</v>
      </c>
      <c r="F216" s="19" t="s">
        <v>12</v>
      </c>
      <c r="G216" s="19"/>
      <c r="H216" s="10" t="s">
        <v>12</v>
      </c>
      <c r="I216" s="20">
        <v>0</v>
      </c>
      <c r="J216" s="21"/>
      <c r="K216" s="11"/>
      <c r="L216" s="11"/>
    </row>
    <row r="217" spans="1:12" ht="11.85" customHeight="1" x14ac:dyDescent="0.15">
      <c r="A217" s="18" t="s">
        <v>88</v>
      </c>
      <c r="B217" s="18"/>
      <c r="C217" s="10" t="s">
        <v>58</v>
      </c>
      <c r="D217" s="10" t="s">
        <v>58</v>
      </c>
      <c r="E217" s="10" t="s">
        <v>12</v>
      </c>
      <c r="F217" s="19" t="s">
        <v>12</v>
      </c>
      <c r="G217" s="19"/>
      <c r="H217" s="10" t="s">
        <v>12</v>
      </c>
      <c r="I217" s="20">
        <v>0</v>
      </c>
      <c r="J217" s="21"/>
      <c r="K217" s="11"/>
      <c r="L217" s="11"/>
    </row>
    <row r="218" spans="1:12" ht="11.85" customHeight="1" x14ac:dyDescent="0.15">
      <c r="A218" s="18" t="s">
        <v>89</v>
      </c>
      <c r="B218" s="18"/>
      <c r="C218" s="10" t="s">
        <v>252</v>
      </c>
      <c r="D218" s="10" t="s">
        <v>252</v>
      </c>
      <c r="E218" s="10" t="s">
        <v>12</v>
      </c>
      <c r="F218" s="19" t="s">
        <v>12</v>
      </c>
      <c r="G218" s="19"/>
      <c r="H218" s="10" t="s">
        <v>12</v>
      </c>
      <c r="I218" s="20">
        <v>0</v>
      </c>
      <c r="J218" s="21"/>
      <c r="K218" s="11"/>
      <c r="L218" s="11"/>
    </row>
    <row r="219" spans="1:12" ht="14.25" customHeight="1" x14ac:dyDescent="0.15">
      <c r="A219" s="35" t="s">
        <v>253</v>
      </c>
      <c r="B219" s="35"/>
      <c r="C219" s="36" t="s">
        <v>111</v>
      </c>
      <c r="D219" s="36"/>
      <c r="E219" s="7">
        <v>3.5</v>
      </c>
      <c r="F219" s="37">
        <v>5.0999999999999996</v>
      </c>
      <c r="G219" s="37"/>
      <c r="H219" s="7">
        <v>10.6</v>
      </c>
      <c r="I219" s="38">
        <v>103.3</v>
      </c>
      <c r="J219" s="39"/>
      <c r="K219" s="9">
        <v>25.6</v>
      </c>
      <c r="L219" s="11" t="s">
        <v>512</v>
      </c>
    </row>
    <row r="220" spans="1:12" ht="11.85" customHeight="1" x14ac:dyDescent="0.15">
      <c r="A220" s="18" t="s">
        <v>147</v>
      </c>
      <c r="B220" s="18"/>
      <c r="C220" s="10" t="s">
        <v>254</v>
      </c>
      <c r="D220" s="10" t="s">
        <v>255</v>
      </c>
      <c r="E220" s="10" t="s">
        <v>27</v>
      </c>
      <c r="F220" s="19" t="s">
        <v>99</v>
      </c>
      <c r="G220" s="19"/>
      <c r="H220" s="10" t="s">
        <v>146</v>
      </c>
      <c r="I220" s="20">
        <v>46.8</v>
      </c>
      <c r="J220" s="21"/>
      <c r="K220" s="11"/>
      <c r="L220" s="11"/>
    </row>
    <row r="221" spans="1:12" ht="11.85" customHeight="1" x14ac:dyDescent="0.15">
      <c r="A221" s="18" t="s">
        <v>30</v>
      </c>
      <c r="B221" s="18"/>
      <c r="C221" s="10" t="s">
        <v>256</v>
      </c>
      <c r="D221" s="10" t="s">
        <v>256</v>
      </c>
      <c r="E221" s="10" t="s">
        <v>12</v>
      </c>
      <c r="F221" s="19" t="s">
        <v>29</v>
      </c>
      <c r="G221" s="19"/>
      <c r="H221" s="10" t="s">
        <v>12</v>
      </c>
      <c r="I221" s="20">
        <v>43.6</v>
      </c>
      <c r="J221" s="21"/>
      <c r="K221" s="11"/>
      <c r="L221" s="11"/>
    </row>
    <row r="222" spans="1:12" ht="11.85" customHeight="1" x14ac:dyDescent="0.15">
      <c r="A222" s="18" t="s">
        <v>75</v>
      </c>
      <c r="B222" s="18"/>
      <c r="C222" s="10" t="s">
        <v>257</v>
      </c>
      <c r="D222" s="10" t="s">
        <v>256</v>
      </c>
      <c r="E222" s="10" t="s">
        <v>58</v>
      </c>
      <c r="F222" s="19" t="s">
        <v>12</v>
      </c>
      <c r="G222" s="19"/>
      <c r="H222" s="10" t="s">
        <v>64</v>
      </c>
      <c r="I222" s="20">
        <v>2.4</v>
      </c>
      <c r="J222" s="21"/>
      <c r="K222" s="11"/>
      <c r="L222" s="11"/>
    </row>
    <row r="223" spans="1:12" ht="11.85" customHeight="1" x14ac:dyDescent="0.15">
      <c r="A223" s="18" t="s">
        <v>122</v>
      </c>
      <c r="B223" s="18"/>
      <c r="C223" s="10" t="s">
        <v>20</v>
      </c>
      <c r="D223" s="10" t="s">
        <v>20</v>
      </c>
      <c r="E223" s="10" t="s">
        <v>99</v>
      </c>
      <c r="F223" s="19" t="s">
        <v>12</v>
      </c>
      <c r="G223" s="19"/>
      <c r="H223" s="10" t="s">
        <v>77</v>
      </c>
      <c r="I223" s="20">
        <v>4</v>
      </c>
      <c r="J223" s="21"/>
      <c r="K223" s="11"/>
      <c r="L223" s="11"/>
    </row>
    <row r="224" spans="1:12" ht="11.85" customHeight="1" x14ac:dyDescent="0.15">
      <c r="A224" s="18" t="s">
        <v>121</v>
      </c>
      <c r="B224" s="18"/>
      <c r="C224" s="10" t="s">
        <v>23</v>
      </c>
      <c r="D224" s="10" t="s">
        <v>23</v>
      </c>
      <c r="E224" s="10" t="s">
        <v>99</v>
      </c>
      <c r="F224" s="19" t="s">
        <v>12</v>
      </c>
      <c r="G224" s="19"/>
      <c r="H224" s="10" t="s">
        <v>100</v>
      </c>
      <c r="I224" s="20">
        <v>6.5</v>
      </c>
      <c r="J224" s="21"/>
      <c r="K224" s="11"/>
      <c r="L224" s="11"/>
    </row>
    <row r="225" spans="1:12" ht="11.85" customHeight="1" x14ac:dyDescent="0.15">
      <c r="A225" s="18" t="s">
        <v>22</v>
      </c>
      <c r="B225" s="18"/>
      <c r="C225" s="10" t="s">
        <v>50</v>
      </c>
      <c r="D225" s="10" t="s">
        <v>50</v>
      </c>
      <c r="E225" s="10" t="s">
        <v>12</v>
      </c>
      <c r="F225" s="19" t="s">
        <v>12</v>
      </c>
      <c r="G225" s="19"/>
      <c r="H225" s="10" t="s">
        <v>12</v>
      </c>
      <c r="I225" s="20">
        <v>0</v>
      </c>
      <c r="J225" s="21"/>
      <c r="K225" s="11"/>
      <c r="L225" s="11"/>
    </row>
    <row r="226" spans="1:12" ht="11.85" customHeight="1" x14ac:dyDescent="0.15">
      <c r="A226" s="18" t="s">
        <v>258</v>
      </c>
      <c r="B226" s="18"/>
      <c r="C226" s="10" t="s">
        <v>99</v>
      </c>
      <c r="D226" s="10" t="s">
        <v>259</v>
      </c>
      <c r="E226" s="10" t="s">
        <v>12</v>
      </c>
      <c r="F226" s="19" t="s">
        <v>12</v>
      </c>
      <c r="G226" s="19"/>
      <c r="H226" s="10" t="s">
        <v>12</v>
      </c>
      <c r="I226" s="20">
        <v>0</v>
      </c>
      <c r="J226" s="21"/>
      <c r="K226" s="11"/>
      <c r="L226" s="11"/>
    </row>
    <row r="227" spans="1:12" ht="14.25" customHeight="1" x14ac:dyDescent="0.15">
      <c r="A227" s="35" t="s">
        <v>260</v>
      </c>
      <c r="B227" s="35"/>
      <c r="C227" s="36" t="s">
        <v>91</v>
      </c>
      <c r="D227" s="36"/>
      <c r="E227" s="7">
        <v>9.6999999999999993</v>
      </c>
      <c r="F227" s="37">
        <v>11</v>
      </c>
      <c r="G227" s="37"/>
      <c r="H227" s="7">
        <v>13.3</v>
      </c>
      <c r="I227" s="38">
        <v>190.9</v>
      </c>
      <c r="J227" s="39"/>
      <c r="K227" s="9">
        <v>0.5</v>
      </c>
      <c r="L227" s="11" t="s">
        <v>511</v>
      </c>
    </row>
    <row r="228" spans="1:12" ht="11.85" customHeight="1" x14ac:dyDescent="0.15">
      <c r="A228" s="18" t="s">
        <v>84</v>
      </c>
      <c r="B228" s="18"/>
      <c r="C228" s="10" t="s">
        <v>167</v>
      </c>
      <c r="D228" s="10" t="s">
        <v>167</v>
      </c>
      <c r="E228" s="10" t="s">
        <v>12</v>
      </c>
      <c r="F228" s="19" t="s">
        <v>28</v>
      </c>
      <c r="G228" s="19"/>
      <c r="H228" s="10" t="s">
        <v>12</v>
      </c>
      <c r="I228" s="20">
        <v>30.6</v>
      </c>
      <c r="J228" s="21"/>
      <c r="K228" s="11"/>
      <c r="L228" s="11"/>
    </row>
    <row r="229" spans="1:12" ht="11.85" customHeight="1" x14ac:dyDescent="0.15">
      <c r="A229" s="18" t="s">
        <v>75</v>
      </c>
      <c r="B229" s="18"/>
      <c r="C229" s="10" t="s">
        <v>261</v>
      </c>
      <c r="D229" s="10" t="s">
        <v>208</v>
      </c>
      <c r="E229" s="10" t="s">
        <v>58</v>
      </c>
      <c r="F229" s="19" t="s">
        <v>12</v>
      </c>
      <c r="G229" s="19"/>
      <c r="H229" s="10" t="s">
        <v>73</v>
      </c>
      <c r="I229" s="20">
        <v>2.8</v>
      </c>
      <c r="J229" s="21"/>
      <c r="K229" s="11"/>
      <c r="L229" s="11"/>
    </row>
    <row r="230" spans="1:12" ht="11.85" customHeight="1" x14ac:dyDescent="0.15">
      <c r="A230" s="18" t="s">
        <v>22</v>
      </c>
      <c r="B230" s="18"/>
      <c r="C230" s="10" t="s">
        <v>17</v>
      </c>
      <c r="D230" s="10" t="s">
        <v>17</v>
      </c>
      <c r="E230" s="10" t="s">
        <v>12</v>
      </c>
      <c r="F230" s="19" t="s">
        <v>12</v>
      </c>
      <c r="G230" s="19"/>
      <c r="H230" s="10" t="s">
        <v>12</v>
      </c>
      <c r="I230" s="20">
        <v>0</v>
      </c>
      <c r="J230" s="21"/>
      <c r="K230" s="11"/>
      <c r="L230" s="11"/>
    </row>
    <row r="231" spans="1:12" ht="11.85" customHeight="1" x14ac:dyDescent="0.15">
      <c r="A231" s="18" t="s">
        <v>262</v>
      </c>
      <c r="B231" s="18"/>
      <c r="C231" s="10" t="s">
        <v>194</v>
      </c>
      <c r="D231" s="10" t="s">
        <v>194</v>
      </c>
      <c r="E231" s="10" t="s">
        <v>263</v>
      </c>
      <c r="F231" s="19" t="s">
        <v>96</v>
      </c>
      <c r="G231" s="19"/>
      <c r="H231" s="10" t="s">
        <v>12</v>
      </c>
      <c r="I231" s="20">
        <v>97</v>
      </c>
      <c r="J231" s="21"/>
      <c r="K231" s="11"/>
      <c r="L231" s="11"/>
    </row>
    <row r="232" spans="1:12" ht="11.85" customHeight="1" x14ac:dyDescent="0.15">
      <c r="A232" s="18" t="s">
        <v>107</v>
      </c>
      <c r="B232" s="18"/>
      <c r="C232" s="10" t="s">
        <v>264</v>
      </c>
      <c r="D232" s="10" t="s">
        <v>264</v>
      </c>
      <c r="E232" s="10" t="s">
        <v>195</v>
      </c>
      <c r="F232" s="19" t="s">
        <v>58</v>
      </c>
      <c r="G232" s="19"/>
      <c r="H232" s="10" t="s">
        <v>265</v>
      </c>
      <c r="I232" s="20">
        <v>40.200000000000003</v>
      </c>
      <c r="J232" s="21"/>
      <c r="K232" s="11"/>
      <c r="L232" s="11"/>
    </row>
    <row r="233" spans="1:12" ht="11.85" customHeight="1" x14ac:dyDescent="0.15">
      <c r="A233" s="18" t="s">
        <v>266</v>
      </c>
      <c r="B233" s="18"/>
      <c r="C233" s="10" t="s">
        <v>208</v>
      </c>
      <c r="D233" s="10" t="s">
        <v>208</v>
      </c>
      <c r="E233" s="10" t="s">
        <v>106</v>
      </c>
      <c r="F233" s="19" t="s">
        <v>12</v>
      </c>
      <c r="G233" s="19"/>
      <c r="H233" s="10" t="s">
        <v>37</v>
      </c>
      <c r="I233" s="20">
        <v>20.3</v>
      </c>
      <c r="J233" s="21"/>
      <c r="K233" s="11"/>
      <c r="L233" s="11"/>
    </row>
    <row r="234" spans="1:12" ht="14.25" customHeight="1" x14ac:dyDescent="0.15">
      <c r="A234" s="35" t="s">
        <v>267</v>
      </c>
      <c r="B234" s="35"/>
      <c r="C234" s="36" t="s">
        <v>133</v>
      </c>
      <c r="D234" s="36"/>
      <c r="E234" s="7">
        <v>0.2</v>
      </c>
      <c r="F234" s="37" t="s">
        <v>59</v>
      </c>
      <c r="G234" s="37"/>
      <c r="H234" s="7">
        <v>0.7</v>
      </c>
      <c r="I234" s="38">
        <v>4.2</v>
      </c>
      <c r="J234" s="39"/>
      <c r="K234" s="11"/>
      <c r="L234" s="11"/>
    </row>
    <row r="235" spans="1:12" ht="11.85" customHeight="1" x14ac:dyDescent="0.15">
      <c r="A235" s="18" t="s">
        <v>268</v>
      </c>
      <c r="B235" s="18"/>
      <c r="C235" s="10" t="s">
        <v>269</v>
      </c>
      <c r="D235" s="10" t="s">
        <v>269</v>
      </c>
      <c r="E235" s="10" t="s">
        <v>99</v>
      </c>
      <c r="F235" s="19" t="s">
        <v>12</v>
      </c>
      <c r="G235" s="19"/>
      <c r="H235" s="10" t="s">
        <v>17</v>
      </c>
      <c r="I235" s="20">
        <v>4.2</v>
      </c>
      <c r="J235" s="21"/>
      <c r="K235" s="11"/>
      <c r="L235" s="11"/>
    </row>
    <row r="236" spans="1:12" ht="25.7" customHeight="1" x14ac:dyDescent="0.15">
      <c r="A236" s="35" t="s">
        <v>270</v>
      </c>
      <c r="B236" s="35"/>
      <c r="C236" s="36" t="s">
        <v>33</v>
      </c>
      <c r="D236" s="36"/>
      <c r="E236" s="7">
        <v>0.6</v>
      </c>
      <c r="F236" s="37">
        <v>0.3</v>
      </c>
      <c r="G236" s="37"/>
      <c r="H236" s="7">
        <v>18.100000000000001</v>
      </c>
      <c r="I236" s="38">
        <v>88.3</v>
      </c>
      <c r="J236" s="39"/>
      <c r="K236" s="9">
        <v>90</v>
      </c>
      <c r="L236" s="11"/>
    </row>
    <row r="237" spans="1:12" ht="11.85" customHeight="1" x14ac:dyDescent="0.15">
      <c r="A237" s="18" t="s">
        <v>271</v>
      </c>
      <c r="B237" s="18"/>
      <c r="C237" s="10" t="s">
        <v>127</v>
      </c>
      <c r="D237" s="10" t="s">
        <v>127</v>
      </c>
      <c r="E237" s="10" t="s">
        <v>73</v>
      </c>
      <c r="F237" s="19" t="s">
        <v>151</v>
      </c>
      <c r="G237" s="19"/>
      <c r="H237" s="10" t="s">
        <v>139</v>
      </c>
      <c r="I237" s="20">
        <v>49.6</v>
      </c>
      <c r="J237" s="21"/>
      <c r="K237" s="11"/>
      <c r="L237" s="11"/>
    </row>
    <row r="238" spans="1:12" ht="11.85" customHeight="1" x14ac:dyDescent="0.15">
      <c r="A238" s="18" t="s">
        <v>19</v>
      </c>
      <c r="B238" s="18"/>
      <c r="C238" s="10" t="s">
        <v>150</v>
      </c>
      <c r="D238" s="10" t="s">
        <v>150</v>
      </c>
      <c r="E238" s="10" t="s">
        <v>12</v>
      </c>
      <c r="F238" s="19" t="s">
        <v>12</v>
      </c>
      <c r="G238" s="19"/>
      <c r="H238" s="10" t="s">
        <v>135</v>
      </c>
      <c r="I238" s="20">
        <v>38.700000000000003</v>
      </c>
      <c r="J238" s="21"/>
      <c r="K238" s="11"/>
      <c r="L238" s="11"/>
    </row>
    <row r="239" spans="1:12" ht="11.85" customHeight="1" x14ac:dyDescent="0.15">
      <c r="A239" s="18" t="s">
        <v>10</v>
      </c>
      <c r="B239" s="18"/>
      <c r="C239" s="10" t="s">
        <v>33</v>
      </c>
      <c r="D239" s="10" t="s">
        <v>33</v>
      </c>
      <c r="E239" s="10" t="s">
        <v>12</v>
      </c>
      <c r="F239" s="19" t="s">
        <v>12</v>
      </c>
      <c r="G239" s="19"/>
      <c r="H239" s="10" t="s">
        <v>12</v>
      </c>
      <c r="I239" s="20">
        <v>0</v>
      </c>
      <c r="J239" s="21"/>
      <c r="K239" s="11"/>
      <c r="L239" s="11"/>
    </row>
    <row r="240" spans="1:12" ht="14.25" customHeight="1" x14ac:dyDescent="0.15">
      <c r="A240" s="35" t="s">
        <v>132</v>
      </c>
      <c r="B240" s="35"/>
      <c r="C240" s="36" t="s">
        <v>133</v>
      </c>
      <c r="D240" s="36"/>
      <c r="E240" s="7">
        <v>1.9</v>
      </c>
      <c r="F240" s="37">
        <v>0.4</v>
      </c>
      <c r="G240" s="37"/>
      <c r="H240" s="7">
        <v>9.6999999999999993</v>
      </c>
      <c r="I240" s="38">
        <v>50.6</v>
      </c>
      <c r="J240" s="39"/>
      <c r="K240" s="11"/>
      <c r="L240" s="11"/>
    </row>
    <row r="241" spans="1:12" ht="11.85" customHeight="1" x14ac:dyDescent="0.15">
      <c r="A241" s="18" t="s">
        <v>132</v>
      </c>
      <c r="B241" s="18"/>
      <c r="C241" s="3" t="s">
        <v>133</v>
      </c>
      <c r="D241" s="3" t="s">
        <v>133</v>
      </c>
      <c r="E241" s="10" t="s">
        <v>134</v>
      </c>
      <c r="F241" s="19" t="s">
        <v>41</v>
      </c>
      <c r="G241" s="19"/>
      <c r="H241" s="10" t="s">
        <v>135</v>
      </c>
      <c r="I241" s="20">
        <v>50.6</v>
      </c>
      <c r="J241" s="21"/>
      <c r="K241" s="11"/>
      <c r="L241" s="11"/>
    </row>
    <row r="242" spans="1:12" ht="14.25" customHeight="1" x14ac:dyDescent="0.15">
      <c r="A242" s="40" t="s">
        <v>59</v>
      </c>
      <c r="B242" s="40"/>
      <c r="C242" s="40"/>
      <c r="D242" s="40"/>
      <c r="E242" s="12">
        <v>21</v>
      </c>
      <c r="F242" s="31">
        <v>22.3</v>
      </c>
      <c r="G242" s="31"/>
      <c r="H242" s="12">
        <v>67.7</v>
      </c>
      <c r="I242" s="32">
        <v>568.6</v>
      </c>
      <c r="J242" s="33"/>
      <c r="K242" s="13">
        <f>SUM(K209:K241)</f>
        <v>117.3</v>
      </c>
      <c r="L242" s="16"/>
    </row>
    <row r="243" spans="1:12" ht="20.65" customHeight="1" x14ac:dyDescent="0.15">
      <c r="A243" s="41" t="s">
        <v>136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5"/>
      <c r="L243" s="5"/>
    </row>
    <row r="244" spans="1:12" ht="14.25" customHeight="1" x14ac:dyDescent="0.15">
      <c r="A244" s="35" t="s">
        <v>272</v>
      </c>
      <c r="B244" s="35"/>
      <c r="C244" s="36" t="s">
        <v>273</v>
      </c>
      <c r="D244" s="36"/>
      <c r="E244" s="7">
        <v>6.6</v>
      </c>
      <c r="F244" s="37">
        <v>4.5</v>
      </c>
      <c r="G244" s="37"/>
      <c r="H244" s="7">
        <v>45.5</v>
      </c>
      <c r="I244" s="38">
        <v>249.4</v>
      </c>
      <c r="J244" s="39"/>
      <c r="K244" s="9"/>
      <c r="L244" s="11" t="s">
        <v>513</v>
      </c>
    </row>
    <row r="245" spans="1:12" ht="11.85" customHeight="1" x14ac:dyDescent="0.15">
      <c r="A245" s="18" t="s">
        <v>121</v>
      </c>
      <c r="B245" s="18"/>
      <c r="C245" s="10" t="s">
        <v>274</v>
      </c>
      <c r="D245" s="10" t="s">
        <v>274</v>
      </c>
      <c r="E245" s="10" t="s">
        <v>275</v>
      </c>
      <c r="F245" s="19" t="s">
        <v>17</v>
      </c>
      <c r="G245" s="19"/>
      <c r="H245" s="10" t="s">
        <v>276</v>
      </c>
      <c r="I245" s="20">
        <v>184</v>
      </c>
      <c r="J245" s="21"/>
      <c r="K245" s="9"/>
      <c r="L245" s="11"/>
    </row>
    <row r="246" spans="1:12" ht="11.85" customHeight="1" x14ac:dyDescent="0.15">
      <c r="A246" s="18" t="s">
        <v>10</v>
      </c>
      <c r="B246" s="18"/>
      <c r="C246" s="10" t="s">
        <v>277</v>
      </c>
      <c r="D246" s="10" t="s">
        <v>277</v>
      </c>
      <c r="E246" s="10" t="s">
        <v>12</v>
      </c>
      <c r="F246" s="19" t="s">
        <v>12</v>
      </c>
      <c r="G246" s="19"/>
      <c r="H246" s="10" t="s">
        <v>12</v>
      </c>
      <c r="I246" s="20">
        <v>0</v>
      </c>
      <c r="J246" s="21"/>
      <c r="K246" s="9"/>
      <c r="L246" s="11"/>
    </row>
    <row r="247" spans="1:12" ht="11.85" customHeight="1" x14ac:dyDescent="0.15">
      <c r="A247" s="18" t="s">
        <v>22</v>
      </c>
      <c r="B247" s="18"/>
      <c r="C247" s="10" t="s">
        <v>77</v>
      </c>
      <c r="D247" s="10" t="s">
        <v>77</v>
      </c>
      <c r="E247" s="10" t="s">
        <v>12</v>
      </c>
      <c r="F247" s="19" t="s">
        <v>12</v>
      </c>
      <c r="G247" s="19"/>
      <c r="H247" s="10" t="s">
        <v>12</v>
      </c>
      <c r="I247" s="20">
        <v>0</v>
      </c>
      <c r="J247" s="21"/>
      <c r="K247" s="9"/>
      <c r="L247" s="11"/>
    </row>
    <row r="248" spans="1:12" ht="11.85" customHeight="1" x14ac:dyDescent="0.15">
      <c r="A248" s="18" t="s">
        <v>19</v>
      </c>
      <c r="B248" s="18"/>
      <c r="C248" s="10" t="s">
        <v>278</v>
      </c>
      <c r="D248" s="10" t="s">
        <v>278</v>
      </c>
      <c r="E248" s="10" t="s">
        <v>12</v>
      </c>
      <c r="F248" s="19" t="s">
        <v>12</v>
      </c>
      <c r="G248" s="19"/>
      <c r="H248" s="10" t="s">
        <v>279</v>
      </c>
      <c r="I248" s="20">
        <v>21.6</v>
      </c>
      <c r="J248" s="21"/>
      <c r="K248" s="9"/>
      <c r="L248" s="11"/>
    </row>
    <row r="249" spans="1:12" ht="11.85" customHeight="1" x14ac:dyDescent="0.15">
      <c r="A249" s="18" t="s">
        <v>121</v>
      </c>
      <c r="B249" s="18"/>
      <c r="C249" s="10" t="s">
        <v>31</v>
      </c>
      <c r="D249" s="10" t="s">
        <v>31</v>
      </c>
      <c r="E249" s="10" t="s">
        <v>151</v>
      </c>
      <c r="F249" s="19" t="s">
        <v>12</v>
      </c>
      <c r="G249" s="19"/>
      <c r="H249" s="10" t="s">
        <v>83</v>
      </c>
      <c r="I249" s="20">
        <v>7.8</v>
      </c>
      <c r="J249" s="21"/>
      <c r="K249" s="9"/>
      <c r="L249" s="11"/>
    </row>
    <row r="250" spans="1:12" ht="11.85" customHeight="1" x14ac:dyDescent="0.15">
      <c r="A250" s="18" t="s">
        <v>103</v>
      </c>
      <c r="B250" s="18"/>
      <c r="C250" s="10" t="s">
        <v>280</v>
      </c>
      <c r="D250" s="10" t="s">
        <v>281</v>
      </c>
      <c r="E250" s="10" t="s">
        <v>151</v>
      </c>
      <c r="F250" s="19" t="s">
        <v>151</v>
      </c>
      <c r="G250" s="19"/>
      <c r="H250" s="10" t="s">
        <v>12</v>
      </c>
      <c r="I250" s="20">
        <v>3.7</v>
      </c>
      <c r="J250" s="21"/>
      <c r="K250" s="9"/>
      <c r="L250" s="11"/>
    </row>
    <row r="251" spans="1:12" ht="11.85" customHeight="1" x14ac:dyDescent="0.15">
      <c r="A251" s="18" t="s">
        <v>282</v>
      </c>
      <c r="B251" s="18"/>
      <c r="C251" s="10" t="s">
        <v>77</v>
      </c>
      <c r="D251" s="10" t="s">
        <v>77</v>
      </c>
      <c r="E251" s="10" t="s">
        <v>58</v>
      </c>
      <c r="F251" s="19" t="s">
        <v>12</v>
      </c>
      <c r="G251" s="19"/>
      <c r="H251" s="10" t="s">
        <v>12</v>
      </c>
      <c r="I251" s="20">
        <v>0.6</v>
      </c>
      <c r="J251" s="21"/>
      <c r="K251" s="9"/>
      <c r="L251" s="11"/>
    </row>
    <row r="252" spans="1:12" ht="11.85" customHeight="1" x14ac:dyDescent="0.15">
      <c r="A252" s="18" t="s">
        <v>84</v>
      </c>
      <c r="B252" s="18"/>
      <c r="C252" s="10" t="s">
        <v>151</v>
      </c>
      <c r="D252" s="10" t="s">
        <v>151</v>
      </c>
      <c r="E252" s="10" t="s">
        <v>12</v>
      </c>
      <c r="F252" s="19" t="s">
        <v>151</v>
      </c>
      <c r="G252" s="19"/>
      <c r="H252" s="10" t="s">
        <v>12</v>
      </c>
      <c r="I252" s="20">
        <v>2.6</v>
      </c>
      <c r="J252" s="21"/>
      <c r="K252" s="9"/>
      <c r="L252" s="11"/>
    </row>
    <row r="253" spans="1:12" ht="11.85" customHeight="1" x14ac:dyDescent="0.15">
      <c r="A253" s="18" t="s">
        <v>30</v>
      </c>
      <c r="B253" s="18"/>
      <c r="C253" s="10" t="s">
        <v>31</v>
      </c>
      <c r="D253" s="10" t="s">
        <v>31</v>
      </c>
      <c r="E253" s="10" t="s">
        <v>12</v>
      </c>
      <c r="F253" s="19" t="s">
        <v>134</v>
      </c>
      <c r="G253" s="19"/>
      <c r="H253" s="10" t="s">
        <v>12</v>
      </c>
      <c r="I253" s="20">
        <v>17.5</v>
      </c>
      <c r="J253" s="21"/>
      <c r="K253" s="9"/>
      <c r="L253" s="11"/>
    </row>
    <row r="254" spans="1:12" ht="11.85" customHeight="1" x14ac:dyDescent="0.15">
      <c r="A254" s="18" t="s">
        <v>30</v>
      </c>
      <c r="B254" s="18"/>
      <c r="C254" s="10" t="s">
        <v>83</v>
      </c>
      <c r="D254" s="10" t="s">
        <v>83</v>
      </c>
      <c r="E254" s="10" t="s">
        <v>12</v>
      </c>
      <c r="F254" s="19" t="s">
        <v>195</v>
      </c>
      <c r="G254" s="19"/>
      <c r="H254" s="10" t="s">
        <v>12</v>
      </c>
      <c r="I254" s="20">
        <v>11.6</v>
      </c>
      <c r="J254" s="21"/>
      <c r="K254" s="9"/>
      <c r="L254" s="11"/>
    </row>
    <row r="255" spans="1:12" ht="14.25" customHeight="1" x14ac:dyDescent="0.15">
      <c r="A255" s="35" t="s">
        <v>152</v>
      </c>
      <c r="B255" s="35"/>
      <c r="C255" s="36" t="s">
        <v>33</v>
      </c>
      <c r="D255" s="36"/>
      <c r="E255" s="7">
        <v>0.1</v>
      </c>
      <c r="F255" s="37" t="s">
        <v>59</v>
      </c>
      <c r="G255" s="37"/>
      <c r="H255" s="7">
        <v>9.9</v>
      </c>
      <c r="I255" s="38">
        <v>39.700000000000003</v>
      </c>
      <c r="J255" s="39"/>
      <c r="K255" s="9"/>
      <c r="L255" s="11"/>
    </row>
    <row r="256" spans="1:12" ht="11.85" customHeight="1" x14ac:dyDescent="0.15">
      <c r="A256" s="18" t="s">
        <v>153</v>
      </c>
      <c r="B256" s="18"/>
      <c r="C256" s="10" t="s">
        <v>41</v>
      </c>
      <c r="D256" s="10" t="s">
        <v>41</v>
      </c>
      <c r="E256" s="10" t="s">
        <v>58</v>
      </c>
      <c r="F256" s="19" t="s">
        <v>12</v>
      </c>
      <c r="G256" s="19"/>
      <c r="H256" s="10" t="s">
        <v>99</v>
      </c>
      <c r="I256" s="20">
        <v>1</v>
      </c>
      <c r="J256" s="21"/>
      <c r="K256" s="9"/>
      <c r="L256" s="11"/>
    </row>
    <row r="257" spans="1:12" ht="11.85" customHeight="1" x14ac:dyDescent="0.15">
      <c r="A257" s="18" t="s">
        <v>10</v>
      </c>
      <c r="B257" s="18"/>
      <c r="C257" s="10" t="s">
        <v>154</v>
      </c>
      <c r="D257" s="10" t="s">
        <v>154</v>
      </c>
      <c r="E257" s="10" t="s">
        <v>12</v>
      </c>
      <c r="F257" s="19" t="s">
        <v>12</v>
      </c>
      <c r="G257" s="19"/>
      <c r="H257" s="10" t="s">
        <v>12</v>
      </c>
      <c r="I257" s="20">
        <v>0</v>
      </c>
      <c r="J257" s="21"/>
      <c r="K257" s="9"/>
      <c r="L257" s="11"/>
    </row>
    <row r="258" spans="1:12" ht="11.85" customHeight="1" x14ac:dyDescent="0.15">
      <c r="A258" s="18" t="s">
        <v>10</v>
      </c>
      <c r="B258" s="18"/>
      <c r="C258" s="10" t="s">
        <v>155</v>
      </c>
      <c r="D258" s="10" t="s">
        <v>155</v>
      </c>
      <c r="E258" s="10" t="s">
        <v>12</v>
      </c>
      <c r="F258" s="19" t="s">
        <v>12</v>
      </c>
      <c r="G258" s="19"/>
      <c r="H258" s="10" t="s">
        <v>12</v>
      </c>
      <c r="I258" s="20">
        <v>0</v>
      </c>
      <c r="J258" s="21"/>
      <c r="K258" s="9"/>
      <c r="L258" s="11"/>
    </row>
    <row r="259" spans="1:12" ht="11.85" customHeight="1" x14ac:dyDescent="0.15">
      <c r="A259" s="18" t="s">
        <v>19</v>
      </c>
      <c r="B259" s="18"/>
      <c r="C259" s="10" t="s">
        <v>150</v>
      </c>
      <c r="D259" s="10" t="s">
        <v>150</v>
      </c>
      <c r="E259" s="10" t="s">
        <v>12</v>
      </c>
      <c r="F259" s="19" t="s">
        <v>12</v>
      </c>
      <c r="G259" s="19"/>
      <c r="H259" s="10" t="s">
        <v>135</v>
      </c>
      <c r="I259" s="20">
        <v>38.700000000000003</v>
      </c>
      <c r="J259" s="21"/>
      <c r="K259" s="9"/>
      <c r="L259" s="11"/>
    </row>
    <row r="260" spans="1:12" ht="24.75" customHeight="1" x14ac:dyDescent="0.15">
      <c r="A260" s="35" t="s">
        <v>156</v>
      </c>
      <c r="B260" s="35"/>
      <c r="C260" s="36" t="s">
        <v>226</v>
      </c>
      <c r="D260" s="36"/>
      <c r="E260" s="7">
        <v>2.6</v>
      </c>
      <c r="F260" s="37">
        <v>0.2</v>
      </c>
      <c r="G260" s="37"/>
      <c r="H260" s="7">
        <v>17.100000000000001</v>
      </c>
      <c r="I260" s="38">
        <v>80.400000000000006</v>
      </c>
      <c r="J260" s="39"/>
      <c r="K260" s="9"/>
      <c r="L260" s="11"/>
    </row>
    <row r="261" spans="1:12" ht="11.85" customHeight="1" x14ac:dyDescent="0.15">
      <c r="A261" s="18" t="s">
        <v>107</v>
      </c>
      <c r="B261" s="18"/>
      <c r="C261" s="10" t="s">
        <v>226</v>
      </c>
      <c r="D261" s="10" t="s">
        <v>226</v>
      </c>
      <c r="E261" s="10" t="s">
        <v>178</v>
      </c>
      <c r="F261" s="19" t="s">
        <v>99</v>
      </c>
      <c r="G261" s="19"/>
      <c r="H261" s="10" t="s">
        <v>227</v>
      </c>
      <c r="I261" s="20">
        <v>80.400000000000006</v>
      </c>
      <c r="J261" s="21"/>
      <c r="K261" s="9"/>
      <c r="L261" s="11"/>
    </row>
    <row r="262" spans="1:12" ht="14.25" customHeight="1" x14ac:dyDescent="0.15">
      <c r="A262" s="35" t="s">
        <v>283</v>
      </c>
      <c r="B262" s="35"/>
      <c r="C262" s="36" t="s">
        <v>62</v>
      </c>
      <c r="D262" s="36"/>
      <c r="E262" s="7">
        <v>0.4</v>
      </c>
      <c r="F262" s="37">
        <v>0.4</v>
      </c>
      <c r="G262" s="37"/>
      <c r="H262" s="7">
        <v>9.8000000000000007</v>
      </c>
      <c r="I262" s="38">
        <v>47</v>
      </c>
      <c r="J262" s="39"/>
      <c r="K262" s="9"/>
      <c r="L262" s="11"/>
    </row>
    <row r="263" spans="1:12" ht="11.85" customHeight="1" x14ac:dyDescent="0.15">
      <c r="A263" s="18" t="s">
        <v>284</v>
      </c>
      <c r="B263" s="18"/>
      <c r="C263" s="10" t="s">
        <v>285</v>
      </c>
      <c r="D263" s="10" t="s">
        <v>62</v>
      </c>
      <c r="E263" s="10" t="s">
        <v>41</v>
      </c>
      <c r="F263" s="19" t="s">
        <v>41</v>
      </c>
      <c r="G263" s="19"/>
      <c r="H263" s="10" t="s">
        <v>65</v>
      </c>
      <c r="I263" s="20">
        <v>47</v>
      </c>
      <c r="J263" s="21"/>
      <c r="K263" s="9">
        <v>10</v>
      </c>
      <c r="L263" s="11"/>
    </row>
    <row r="264" spans="1:12" ht="14.25" customHeight="1" x14ac:dyDescent="0.15">
      <c r="A264" s="30" t="s">
        <v>59</v>
      </c>
      <c r="B264" s="30"/>
      <c r="C264" s="30"/>
      <c r="D264" s="30"/>
      <c r="E264" s="12">
        <v>9.6999999999999993</v>
      </c>
      <c r="F264" s="31">
        <v>5.0999999999999996</v>
      </c>
      <c r="G264" s="31"/>
      <c r="H264" s="12">
        <v>82.3</v>
      </c>
      <c r="I264" s="32">
        <v>416.5</v>
      </c>
      <c r="J264" s="33"/>
      <c r="K264" s="14">
        <f>SUM(K263)</f>
        <v>10</v>
      </c>
      <c r="L264" s="11"/>
    </row>
    <row r="265" spans="1:12" ht="13.5" customHeight="1" x14ac:dyDescent="0.15">
      <c r="A265" s="34" t="s">
        <v>161</v>
      </c>
      <c r="B265" s="34"/>
      <c r="C265" s="34"/>
      <c r="D265" s="34"/>
      <c r="E265" s="12">
        <v>46.5</v>
      </c>
      <c r="F265" s="31">
        <v>49.1</v>
      </c>
      <c r="G265" s="31"/>
      <c r="H265" s="12">
        <v>224</v>
      </c>
      <c r="I265" s="32">
        <v>1544.4</v>
      </c>
      <c r="J265" s="33"/>
      <c r="K265" s="13">
        <f>K264+K242+K207+K203</f>
        <v>133.4</v>
      </c>
      <c r="L265" s="16"/>
    </row>
    <row r="266" spans="1:12" ht="20.65" customHeight="1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ht="20.65" customHeight="1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ht="27.4" customHeight="1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ht="13.7" customHeight="1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ht="20.65" customHeight="1" x14ac:dyDescent="0.15">
      <c r="A270" s="29" t="s">
        <v>286</v>
      </c>
      <c r="B270" s="29"/>
      <c r="C270" s="29"/>
      <c r="D270" s="29"/>
      <c r="E270" s="29"/>
      <c r="F270" s="29"/>
      <c r="G270" s="29"/>
      <c r="H270" s="29"/>
      <c r="I270" s="29"/>
      <c r="J270" s="29"/>
      <c r="K270" s="5"/>
      <c r="L270" s="5"/>
    </row>
    <row r="271" spans="1:12" ht="27.4" customHeight="1" x14ac:dyDescent="0.15">
      <c r="A271" s="44" t="s">
        <v>1</v>
      </c>
      <c r="B271" s="44"/>
      <c r="C271" s="44" t="s">
        <v>2</v>
      </c>
      <c r="D271" s="44"/>
      <c r="E271" s="44" t="s">
        <v>3</v>
      </c>
      <c r="F271" s="44"/>
      <c r="G271" s="44"/>
      <c r="H271" s="44"/>
      <c r="I271" s="44" t="s">
        <v>4</v>
      </c>
      <c r="J271" s="44"/>
      <c r="K271" s="25" t="s">
        <v>541</v>
      </c>
      <c r="L271" s="27" t="s">
        <v>542</v>
      </c>
    </row>
    <row r="272" spans="1:12" ht="27.4" customHeight="1" x14ac:dyDescent="0.15">
      <c r="A272" s="44"/>
      <c r="B272" s="44"/>
      <c r="C272" s="4" t="s">
        <v>5</v>
      </c>
      <c r="D272" s="4" t="s">
        <v>6</v>
      </c>
      <c r="E272" s="4" t="s">
        <v>538</v>
      </c>
      <c r="F272" s="44" t="s">
        <v>539</v>
      </c>
      <c r="G272" s="44"/>
      <c r="H272" s="4" t="s">
        <v>540</v>
      </c>
      <c r="I272" s="44"/>
      <c r="J272" s="44"/>
      <c r="K272" s="26"/>
      <c r="L272" s="28"/>
    </row>
    <row r="273" spans="1:12" ht="20.65" customHeight="1" x14ac:dyDescent="0.15">
      <c r="A273" s="41" t="s">
        <v>7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5"/>
      <c r="L273" s="5"/>
    </row>
    <row r="274" spans="1:12" ht="25.7" customHeight="1" x14ac:dyDescent="0.15">
      <c r="A274" s="35" t="s">
        <v>287</v>
      </c>
      <c r="B274" s="35"/>
      <c r="C274" s="36" t="s">
        <v>9</v>
      </c>
      <c r="D274" s="36"/>
      <c r="E274" s="7">
        <v>5.2</v>
      </c>
      <c r="F274" s="37">
        <v>6.9</v>
      </c>
      <c r="G274" s="37"/>
      <c r="H274" s="7">
        <v>22</v>
      </c>
      <c r="I274" s="38">
        <v>171.2</v>
      </c>
      <c r="J274" s="39"/>
      <c r="K274" s="9">
        <v>1.4</v>
      </c>
      <c r="L274" s="11" t="s">
        <v>514</v>
      </c>
    </row>
    <row r="275" spans="1:12" ht="11.85" customHeight="1" x14ac:dyDescent="0.15">
      <c r="A275" s="18" t="s">
        <v>10</v>
      </c>
      <c r="B275" s="18"/>
      <c r="C275" s="10" t="s">
        <v>11</v>
      </c>
      <c r="D275" s="10" t="s">
        <v>11</v>
      </c>
      <c r="E275" s="10" t="s">
        <v>12</v>
      </c>
      <c r="F275" s="19" t="s">
        <v>12</v>
      </c>
      <c r="G275" s="19"/>
      <c r="H275" s="10" t="s">
        <v>12</v>
      </c>
      <c r="I275" s="20">
        <v>0</v>
      </c>
      <c r="J275" s="21"/>
      <c r="K275" s="11"/>
      <c r="L275" s="11"/>
    </row>
    <row r="276" spans="1:12" ht="11.85" customHeight="1" x14ac:dyDescent="0.15">
      <c r="A276" s="18" t="s">
        <v>30</v>
      </c>
      <c r="B276" s="18"/>
      <c r="C276" s="10" t="s">
        <v>20</v>
      </c>
      <c r="D276" s="10" t="s">
        <v>20</v>
      </c>
      <c r="E276" s="10" t="s">
        <v>12</v>
      </c>
      <c r="F276" s="19" t="s">
        <v>124</v>
      </c>
      <c r="G276" s="19"/>
      <c r="H276" s="10" t="s">
        <v>12</v>
      </c>
      <c r="I276" s="20">
        <v>29</v>
      </c>
      <c r="J276" s="21"/>
      <c r="K276" s="11"/>
      <c r="L276" s="11"/>
    </row>
    <row r="277" spans="1:12" ht="11.85" customHeight="1" x14ac:dyDescent="0.15">
      <c r="A277" s="18" t="s">
        <v>164</v>
      </c>
      <c r="B277" s="18"/>
      <c r="C277" s="10" t="s">
        <v>26</v>
      </c>
      <c r="D277" s="10" t="s">
        <v>26</v>
      </c>
      <c r="E277" s="10" t="s">
        <v>27</v>
      </c>
      <c r="F277" s="19" t="s">
        <v>28</v>
      </c>
      <c r="G277" s="19"/>
      <c r="H277" s="10" t="s">
        <v>29</v>
      </c>
      <c r="I277" s="20">
        <v>62.9</v>
      </c>
      <c r="J277" s="21"/>
      <c r="K277" s="11"/>
      <c r="L277" s="11"/>
    </row>
    <row r="278" spans="1:12" ht="11.85" customHeight="1" x14ac:dyDescent="0.15">
      <c r="A278" s="18" t="s">
        <v>288</v>
      </c>
      <c r="B278" s="18"/>
      <c r="C278" s="10" t="s">
        <v>53</v>
      </c>
      <c r="D278" s="10" t="s">
        <v>53</v>
      </c>
      <c r="E278" s="10" t="s">
        <v>143</v>
      </c>
      <c r="F278" s="19" t="s">
        <v>151</v>
      </c>
      <c r="G278" s="19"/>
      <c r="H278" s="10" t="s">
        <v>289</v>
      </c>
      <c r="I278" s="20">
        <v>63.8</v>
      </c>
      <c r="J278" s="21"/>
      <c r="K278" s="11"/>
      <c r="L278" s="11"/>
    </row>
    <row r="279" spans="1:12" ht="11.85" customHeight="1" x14ac:dyDescent="0.15">
      <c r="A279" s="18" t="s">
        <v>22</v>
      </c>
      <c r="B279" s="18"/>
      <c r="C279" s="10" t="s">
        <v>23</v>
      </c>
      <c r="D279" s="10" t="s">
        <v>23</v>
      </c>
      <c r="E279" s="10" t="s">
        <v>12</v>
      </c>
      <c r="F279" s="19" t="s">
        <v>12</v>
      </c>
      <c r="G279" s="19"/>
      <c r="H279" s="10" t="s">
        <v>12</v>
      </c>
      <c r="I279" s="20">
        <v>0</v>
      </c>
      <c r="J279" s="21"/>
      <c r="K279" s="11"/>
      <c r="L279" s="11"/>
    </row>
    <row r="280" spans="1:12" ht="11.85" customHeight="1" x14ac:dyDescent="0.15">
      <c r="A280" s="18" t="s">
        <v>19</v>
      </c>
      <c r="B280" s="18"/>
      <c r="C280" s="10" t="s">
        <v>20</v>
      </c>
      <c r="D280" s="10" t="s">
        <v>20</v>
      </c>
      <c r="E280" s="10" t="s">
        <v>12</v>
      </c>
      <c r="F280" s="19" t="s">
        <v>12</v>
      </c>
      <c r="G280" s="19"/>
      <c r="H280" s="10" t="s">
        <v>21</v>
      </c>
      <c r="I280" s="20">
        <v>15.5</v>
      </c>
      <c r="J280" s="21"/>
      <c r="K280" s="11"/>
      <c r="L280" s="11"/>
    </row>
    <row r="281" spans="1:12" ht="14.25" customHeight="1" x14ac:dyDescent="0.15">
      <c r="A281" s="35" t="s">
        <v>32</v>
      </c>
      <c r="B281" s="35"/>
      <c r="C281" s="36" t="s">
        <v>9</v>
      </c>
      <c r="D281" s="36"/>
      <c r="E281" s="7">
        <v>4.5</v>
      </c>
      <c r="F281" s="37">
        <v>4.7</v>
      </c>
      <c r="G281" s="37"/>
      <c r="H281" s="7">
        <v>16.7</v>
      </c>
      <c r="I281" s="38">
        <v>127</v>
      </c>
      <c r="J281" s="39"/>
      <c r="K281" s="9">
        <v>1.8</v>
      </c>
      <c r="L281" s="11" t="s">
        <v>497</v>
      </c>
    </row>
    <row r="282" spans="1:12" ht="11.85" customHeight="1" x14ac:dyDescent="0.15">
      <c r="A282" s="18" t="s">
        <v>10</v>
      </c>
      <c r="B282" s="18"/>
      <c r="C282" s="10" t="s">
        <v>239</v>
      </c>
      <c r="D282" s="10" t="s">
        <v>239</v>
      </c>
      <c r="E282" s="10" t="s">
        <v>12</v>
      </c>
      <c r="F282" s="19" t="s">
        <v>12</v>
      </c>
      <c r="G282" s="19"/>
      <c r="H282" s="10" t="s">
        <v>12</v>
      </c>
      <c r="I282" s="20">
        <v>0</v>
      </c>
      <c r="J282" s="21"/>
      <c r="K282" s="11"/>
      <c r="L282" s="11"/>
    </row>
    <row r="283" spans="1:12" ht="11.85" customHeight="1" x14ac:dyDescent="0.15">
      <c r="A283" s="18" t="s">
        <v>164</v>
      </c>
      <c r="B283" s="18"/>
      <c r="C283" s="10" t="s">
        <v>111</v>
      </c>
      <c r="D283" s="10" t="s">
        <v>111</v>
      </c>
      <c r="E283" s="10" t="s">
        <v>118</v>
      </c>
      <c r="F283" s="19" t="s">
        <v>56</v>
      </c>
      <c r="G283" s="19"/>
      <c r="H283" s="10" t="s">
        <v>240</v>
      </c>
      <c r="I283" s="20">
        <v>87.3</v>
      </c>
      <c r="J283" s="21"/>
      <c r="K283" s="11"/>
      <c r="L283" s="11"/>
    </row>
    <row r="284" spans="1:12" ht="11.85" customHeight="1" x14ac:dyDescent="0.15">
      <c r="A284" s="18" t="s">
        <v>39</v>
      </c>
      <c r="B284" s="18"/>
      <c r="C284" s="10" t="s">
        <v>23</v>
      </c>
      <c r="D284" s="10" t="s">
        <v>23</v>
      </c>
      <c r="E284" s="10" t="s">
        <v>99</v>
      </c>
      <c r="F284" s="19" t="s">
        <v>12</v>
      </c>
      <c r="G284" s="19"/>
      <c r="H284" s="10" t="s">
        <v>49</v>
      </c>
      <c r="I284" s="20">
        <v>4.9000000000000004</v>
      </c>
      <c r="J284" s="21"/>
      <c r="K284" s="11"/>
      <c r="L284" s="11"/>
    </row>
    <row r="285" spans="1:12" ht="11.85" customHeight="1" x14ac:dyDescent="0.15">
      <c r="A285" s="18" t="s">
        <v>19</v>
      </c>
      <c r="B285" s="18"/>
      <c r="C285" s="10" t="s">
        <v>187</v>
      </c>
      <c r="D285" s="10" t="s">
        <v>187</v>
      </c>
      <c r="E285" s="10" t="s">
        <v>12</v>
      </c>
      <c r="F285" s="19" t="s">
        <v>12</v>
      </c>
      <c r="G285" s="19"/>
      <c r="H285" s="10" t="s">
        <v>201</v>
      </c>
      <c r="I285" s="20">
        <v>34.799999999999997</v>
      </c>
      <c r="J285" s="21"/>
      <c r="K285" s="11"/>
      <c r="L285" s="11"/>
    </row>
    <row r="286" spans="1:12" ht="26.25" customHeight="1" x14ac:dyDescent="0.15">
      <c r="A286" s="40" t="s">
        <v>156</v>
      </c>
      <c r="B286" s="40"/>
      <c r="C286" s="36" t="s">
        <v>226</v>
      </c>
      <c r="D286" s="36"/>
      <c r="E286" s="7">
        <v>2.6</v>
      </c>
      <c r="F286" s="37">
        <v>0.2</v>
      </c>
      <c r="G286" s="37"/>
      <c r="H286" s="7">
        <v>17.100000000000001</v>
      </c>
      <c r="I286" s="38">
        <v>80.400000000000006</v>
      </c>
      <c r="J286" s="39"/>
      <c r="K286" s="11"/>
      <c r="L286" s="11"/>
    </row>
    <row r="287" spans="1:12" ht="11.85" customHeight="1" x14ac:dyDescent="0.15">
      <c r="A287" s="45" t="s">
        <v>107</v>
      </c>
      <c r="B287" s="45"/>
      <c r="C287" s="10" t="s">
        <v>226</v>
      </c>
      <c r="D287" s="10" t="s">
        <v>226</v>
      </c>
      <c r="E287" s="10" t="s">
        <v>178</v>
      </c>
      <c r="F287" s="19" t="s">
        <v>99</v>
      </c>
      <c r="G287" s="19"/>
      <c r="H287" s="10" t="s">
        <v>227</v>
      </c>
      <c r="I287" s="20">
        <v>80.400000000000006</v>
      </c>
      <c r="J287" s="21"/>
      <c r="K287" s="11"/>
      <c r="L287" s="11"/>
    </row>
    <row r="288" spans="1:12" ht="14.25" customHeight="1" x14ac:dyDescent="0.15">
      <c r="A288" s="35" t="s">
        <v>290</v>
      </c>
      <c r="B288" s="35"/>
      <c r="C288" s="36" t="s">
        <v>102</v>
      </c>
      <c r="D288" s="36"/>
      <c r="E288" s="7" t="s">
        <v>59</v>
      </c>
      <c r="F288" s="37">
        <v>4</v>
      </c>
      <c r="G288" s="37"/>
      <c r="H288" s="7" t="s">
        <v>59</v>
      </c>
      <c r="I288" s="38">
        <v>36.299999999999997</v>
      </c>
      <c r="J288" s="39"/>
      <c r="K288" s="11"/>
      <c r="L288" s="11"/>
    </row>
    <row r="289" spans="1:12" ht="11.85" customHeight="1" x14ac:dyDescent="0.15">
      <c r="A289" s="18" t="s">
        <v>30</v>
      </c>
      <c r="B289" s="18"/>
      <c r="C289" s="10" t="s">
        <v>102</v>
      </c>
      <c r="D289" s="10" t="s">
        <v>102</v>
      </c>
      <c r="E289" s="10" t="s">
        <v>12</v>
      </c>
      <c r="F289" s="19" t="s">
        <v>20</v>
      </c>
      <c r="G289" s="19"/>
      <c r="H289" s="10" t="s">
        <v>12</v>
      </c>
      <c r="I289" s="20">
        <v>36.299999999999997</v>
      </c>
      <c r="J289" s="21"/>
      <c r="K289" s="11"/>
      <c r="L289" s="11"/>
    </row>
    <row r="290" spans="1:12" ht="14.25" customHeight="1" x14ac:dyDescent="0.15">
      <c r="A290" s="30" t="s">
        <v>59</v>
      </c>
      <c r="B290" s="30"/>
      <c r="C290" s="30"/>
      <c r="D290" s="30"/>
      <c r="E290" s="12">
        <v>12.3</v>
      </c>
      <c r="F290" s="31">
        <v>15.8</v>
      </c>
      <c r="G290" s="31"/>
      <c r="H290" s="12">
        <v>55.8</v>
      </c>
      <c r="I290" s="32">
        <v>414.9</v>
      </c>
      <c r="J290" s="33"/>
      <c r="K290" s="13">
        <v>3.2</v>
      </c>
      <c r="L290" s="16"/>
    </row>
    <row r="291" spans="1:12" ht="20.65" customHeight="1" x14ac:dyDescent="0.15">
      <c r="A291" s="41" t="s">
        <v>60</v>
      </c>
      <c r="B291" s="41"/>
      <c r="C291" s="41"/>
      <c r="D291" s="41"/>
      <c r="E291" s="41"/>
      <c r="F291" s="41"/>
      <c r="G291" s="41"/>
      <c r="H291" s="41"/>
      <c r="I291" s="41"/>
      <c r="J291" s="41"/>
      <c r="K291" s="5"/>
      <c r="L291" s="5"/>
    </row>
    <row r="292" spans="1:12" ht="14.25" customHeight="1" x14ac:dyDescent="0.15">
      <c r="A292" s="35" t="s">
        <v>61</v>
      </c>
      <c r="B292" s="35"/>
      <c r="C292" s="36" t="s">
        <v>62</v>
      </c>
      <c r="D292" s="36"/>
      <c r="E292" s="7">
        <v>0.5</v>
      </c>
      <c r="F292" s="37">
        <v>0.1</v>
      </c>
      <c r="G292" s="37"/>
      <c r="H292" s="7">
        <v>9.8000000000000007</v>
      </c>
      <c r="I292" s="38">
        <v>44.6</v>
      </c>
      <c r="J292" s="39"/>
      <c r="K292" s="9">
        <v>2.5</v>
      </c>
      <c r="L292" s="11"/>
    </row>
    <row r="293" spans="1:12" ht="11.85" customHeight="1" x14ac:dyDescent="0.15">
      <c r="A293" s="18" t="s">
        <v>63</v>
      </c>
      <c r="B293" s="18"/>
      <c r="C293" s="10" t="s">
        <v>62</v>
      </c>
      <c r="D293" s="10" t="s">
        <v>62</v>
      </c>
      <c r="E293" s="10" t="s">
        <v>64</v>
      </c>
      <c r="F293" s="19" t="s">
        <v>58</v>
      </c>
      <c r="G293" s="19"/>
      <c r="H293" s="10" t="s">
        <v>65</v>
      </c>
      <c r="I293" s="20">
        <v>44.6</v>
      </c>
      <c r="J293" s="21"/>
      <c r="K293" s="11"/>
      <c r="L293" s="11"/>
    </row>
    <row r="294" spans="1:12" ht="14.25" customHeight="1" x14ac:dyDescent="0.15">
      <c r="A294" s="30" t="s">
        <v>59</v>
      </c>
      <c r="B294" s="30"/>
      <c r="C294" s="30"/>
      <c r="D294" s="30"/>
      <c r="E294" s="12">
        <v>0.5</v>
      </c>
      <c r="F294" s="31">
        <v>0.1</v>
      </c>
      <c r="G294" s="31"/>
      <c r="H294" s="12">
        <v>9.8000000000000007</v>
      </c>
      <c r="I294" s="32">
        <v>44.6</v>
      </c>
      <c r="J294" s="33"/>
      <c r="K294" s="13">
        <v>2.5</v>
      </c>
      <c r="L294" s="16"/>
    </row>
    <row r="295" spans="1:12" ht="20.65" customHeight="1" x14ac:dyDescent="0.15">
      <c r="A295" s="41" t="s">
        <v>66</v>
      </c>
      <c r="B295" s="41"/>
      <c r="C295" s="41"/>
      <c r="D295" s="41"/>
      <c r="E295" s="41"/>
      <c r="F295" s="41"/>
      <c r="G295" s="41"/>
      <c r="H295" s="41"/>
      <c r="I295" s="41"/>
      <c r="J295" s="41"/>
      <c r="K295" s="5"/>
      <c r="L295" s="5"/>
    </row>
    <row r="296" spans="1:12" ht="25.7" customHeight="1" x14ac:dyDescent="0.15">
      <c r="A296" s="35" t="s">
        <v>291</v>
      </c>
      <c r="B296" s="35"/>
      <c r="C296" s="36" t="s">
        <v>68</v>
      </c>
      <c r="D296" s="36"/>
      <c r="E296" s="7">
        <v>5.8</v>
      </c>
      <c r="F296" s="37">
        <v>6.5</v>
      </c>
      <c r="G296" s="37"/>
      <c r="H296" s="7">
        <v>17.600000000000001</v>
      </c>
      <c r="I296" s="38">
        <v>152.9</v>
      </c>
      <c r="J296" s="39"/>
      <c r="K296" s="9">
        <v>12</v>
      </c>
      <c r="L296" s="11" t="s">
        <v>515</v>
      </c>
    </row>
    <row r="297" spans="1:12" ht="11.85" customHeight="1" x14ac:dyDescent="0.15">
      <c r="A297" s="18" t="s">
        <v>69</v>
      </c>
      <c r="B297" s="18"/>
      <c r="C297" s="10" t="s">
        <v>292</v>
      </c>
      <c r="D297" s="10" t="s">
        <v>293</v>
      </c>
      <c r="E297" s="10" t="s">
        <v>134</v>
      </c>
      <c r="F297" s="19" t="s">
        <v>41</v>
      </c>
      <c r="G297" s="19"/>
      <c r="H297" s="10" t="s">
        <v>294</v>
      </c>
      <c r="I297" s="20">
        <v>75.7</v>
      </c>
      <c r="J297" s="21"/>
      <c r="K297" s="11"/>
      <c r="L297" s="11"/>
    </row>
    <row r="298" spans="1:12" ht="11.85" customHeight="1" x14ac:dyDescent="0.15">
      <c r="A298" s="18" t="s">
        <v>78</v>
      </c>
      <c r="B298" s="18"/>
      <c r="C298" s="10" t="s">
        <v>295</v>
      </c>
      <c r="D298" s="10" t="s">
        <v>187</v>
      </c>
      <c r="E298" s="10" t="s">
        <v>58</v>
      </c>
      <c r="F298" s="19" t="s">
        <v>12</v>
      </c>
      <c r="G298" s="19"/>
      <c r="H298" s="10" t="s">
        <v>73</v>
      </c>
      <c r="I298" s="20">
        <v>3.1</v>
      </c>
      <c r="J298" s="21"/>
      <c r="K298" s="11"/>
      <c r="L298" s="11"/>
    </row>
    <row r="299" spans="1:12" ht="11.85" customHeight="1" x14ac:dyDescent="0.15">
      <c r="A299" s="18" t="s">
        <v>10</v>
      </c>
      <c r="B299" s="18"/>
      <c r="C299" s="10" t="s">
        <v>296</v>
      </c>
      <c r="D299" s="10" t="s">
        <v>296</v>
      </c>
      <c r="E299" s="10" t="s">
        <v>12</v>
      </c>
      <c r="F299" s="19" t="s">
        <v>12</v>
      </c>
      <c r="G299" s="19"/>
      <c r="H299" s="10" t="s">
        <v>12</v>
      </c>
      <c r="I299" s="20">
        <v>0</v>
      </c>
      <c r="J299" s="21"/>
      <c r="K299" s="11"/>
      <c r="L299" s="11"/>
    </row>
    <row r="300" spans="1:12" ht="11.85" customHeight="1" x14ac:dyDescent="0.15">
      <c r="A300" s="18" t="s">
        <v>84</v>
      </c>
      <c r="B300" s="18"/>
      <c r="C300" s="10" t="s">
        <v>181</v>
      </c>
      <c r="D300" s="10" t="s">
        <v>181</v>
      </c>
      <c r="E300" s="10" t="s">
        <v>12</v>
      </c>
      <c r="F300" s="19" t="s">
        <v>143</v>
      </c>
      <c r="G300" s="19"/>
      <c r="H300" s="10" t="s">
        <v>12</v>
      </c>
      <c r="I300" s="20">
        <v>20.100000000000001</v>
      </c>
      <c r="J300" s="21"/>
      <c r="K300" s="11"/>
      <c r="L300" s="11"/>
    </row>
    <row r="301" spans="1:12" ht="11.85" customHeight="1" x14ac:dyDescent="0.15">
      <c r="A301" s="18" t="s">
        <v>22</v>
      </c>
      <c r="B301" s="18"/>
      <c r="C301" s="10" t="s">
        <v>181</v>
      </c>
      <c r="D301" s="10" t="s">
        <v>181</v>
      </c>
      <c r="E301" s="10" t="s">
        <v>12</v>
      </c>
      <c r="F301" s="19" t="s">
        <v>12</v>
      </c>
      <c r="G301" s="19"/>
      <c r="H301" s="10" t="s">
        <v>12</v>
      </c>
      <c r="I301" s="20">
        <v>0</v>
      </c>
      <c r="J301" s="21"/>
      <c r="K301" s="11"/>
      <c r="L301" s="11"/>
    </row>
    <row r="302" spans="1:12" ht="11.85" customHeight="1" x14ac:dyDescent="0.15">
      <c r="A302" s="18" t="s">
        <v>188</v>
      </c>
      <c r="B302" s="18"/>
      <c r="C302" s="10" t="s">
        <v>102</v>
      </c>
      <c r="D302" s="10" t="s">
        <v>102</v>
      </c>
      <c r="E302" s="10" t="s">
        <v>58</v>
      </c>
      <c r="F302" s="19" t="s">
        <v>77</v>
      </c>
      <c r="G302" s="19"/>
      <c r="H302" s="10" t="s">
        <v>99</v>
      </c>
      <c r="I302" s="20">
        <v>7.9</v>
      </c>
      <c r="J302" s="21"/>
      <c r="K302" s="11"/>
      <c r="L302" s="11"/>
    </row>
    <row r="303" spans="1:12" ht="11.85" customHeight="1" x14ac:dyDescent="0.15">
      <c r="A303" s="18" t="s">
        <v>75</v>
      </c>
      <c r="B303" s="18"/>
      <c r="C303" s="10" t="s">
        <v>185</v>
      </c>
      <c r="D303" s="10" t="s">
        <v>222</v>
      </c>
      <c r="E303" s="10" t="s">
        <v>58</v>
      </c>
      <c r="F303" s="19" t="s">
        <v>12</v>
      </c>
      <c r="G303" s="19"/>
      <c r="H303" s="10" t="s">
        <v>77</v>
      </c>
      <c r="I303" s="20">
        <v>3.8</v>
      </c>
      <c r="J303" s="21"/>
      <c r="K303" s="11"/>
      <c r="L303" s="11"/>
    </row>
    <row r="304" spans="1:12" ht="11.85" customHeight="1" x14ac:dyDescent="0.15">
      <c r="A304" s="18" t="s">
        <v>92</v>
      </c>
      <c r="B304" s="18"/>
      <c r="C304" s="10" t="s">
        <v>189</v>
      </c>
      <c r="D304" s="10" t="s">
        <v>53</v>
      </c>
      <c r="E304" s="10" t="s">
        <v>40</v>
      </c>
      <c r="F304" s="19" t="s">
        <v>166</v>
      </c>
      <c r="G304" s="19"/>
      <c r="H304" s="10" t="s">
        <v>12</v>
      </c>
      <c r="I304" s="20">
        <v>42.3</v>
      </c>
      <c r="J304" s="21"/>
      <c r="K304" s="11"/>
      <c r="L304" s="11"/>
    </row>
    <row r="305" spans="1:12" ht="11.85" customHeight="1" x14ac:dyDescent="0.15">
      <c r="A305" s="18" t="s">
        <v>86</v>
      </c>
      <c r="B305" s="18"/>
      <c r="C305" s="10" t="s">
        <v>58</v>
      </c>
      <c r="D305" s="10" t="s">
        <v>87</v>
      </c>
      <c r="E305" s="10" t="s">
        <v>12</v>
      </c>
      <c r="F305" s="19" t="s">
        <v>12</v>
      </c>
      <c r="G305" s="19"/>
      <c r="H305" s="10" t="s">
        <v>12</v>
      </c>
      <c r="I305" s="20">
        <v>0</v>
      </c>
      <c r="J305" s="21"/>
      <c r="K305" s="11"/>
      <c r="L305" s="11"/>
    </row>
    <row r="306" spans="1:12" ht="11.85" customHeight="1" x14ac:dyDescent="0.15">
      <c r="A306" s="18" t="s">
        <v>88</v>
      </c>
      <c r="B306" s="18"/>
      <c r="C306" s="10" t="s">
        <v>58</v>
      </c>
      <c r="D306" s="10" t="s">
        <v>58</v>
      </c>
      <c r="E306" s="10" t="s">
        <v>12</v>
      </c>
      <c r="F306" s="19" t="s">
        <v>12</v>
      </c>
      <c r="G306" s="19"/>
      <c r="H306" s="10" t="s">
        <v>12</v>
      </c>
      <c r="I306" s="20">
        <v>0</v>
      </c>
      <c r="J306" s="21"/>
      <c r="K306" s="11"/>
      <c r="L306" s="11"/>
    </row>
    <row r="307" spans="1:12" ht="11.85" customHeight="1" x14ac:dyDescent="0.15">
      <c r="A307" s="18" t="s">
        <v>89</v>
      </c>
      <c r="B307" s="18"/>
      <c r="C307" s="10" t="s">
        <v>190</v>
      </c>
      <c r="D307" s="10" t="s">
        <v>190</v>
      </c>
      <c r="E307" s="10" t="s">
        <v>12</v>
      </c>
      <c r="F307" s="19" t="s">
        <v>12</v>
      </c>
      <c r="G307" s="19"/>
      <c r="H307" s="10" t="s">
        <v>12</v>
      </c>
      <c r="I307" s="20">
        <v>0</v>
      </c>
      <c r="J307" s="21"/>
      <c r="K307" s="11"/>
      <c r="L307" s="11"/>
    </row>
    <row r="308" spans="1:12" ht="14.25" customHeight="1" x14ac:dyDescent="0.15">
      <c r="A308" s="46" t="s">
        <v>297</v>
      </c>
      <c r="B308" s="46"/>
      <c r="C308" s="36" t="s">
        <v>62</v>
      </c>
      <c r="D308" s="36"/>
      <c r="E308" s="7">
        <v>16</v>
      </c>
      <c r="F308" s="37">
        <v>10.3</v>
      </c>
      <c r="G308" s="37"/>
      <c r="H308" s="7">
        <v>3.6</v>
      </c>
      <c r="I308" s="38">
        <v>171.9</v>
      </c>
      <c r="J308" s="39"/>
      <c r="K308" s="9">
        <v>0.5</v>
      </c>
      <c r="L308" s="11" t="s">
        <v>555</v>
      </c>
    </row>
    <row r="309" spans="1:12" ht="11.85" customHeight="1" x14ac:dyDescent="0.15">
      <c r="A309" s="18" t="s">
        <v>298</v>
      </c>
      <c r="B309" s="18"/>
      <c r="C309" s="10" t="s">
        <v>299</v>
      </c>
      <c r="D309" s="10" t="s">
        <v>300</v>
      </c>
      <c r="E309" s="10" t="s">
        <v>301</v>
      </c>
      <c r="F309" s="19" t="s">
        <v>242</v>
      </c>
      <c r="G309" s="19"/>
      <c r="H309" s="10" t="s">
        <v>12</v>
      </c>
      <c r="I309" s="20">
        <v>69.5</v>
      </c>
      <c r="J309" s="21"/>
      <c r="K309" s="11"/>
      <c r="L309" s="11"/>
    </row>
    <row r="310" spans="1:12" ht="11.85" customHeight="1" x14ac:dyDescent="0.15">
      <c r="A310" s="18" t="s">
        <v>30</v>
      </c>
      <c r="B310" s="18"/>
      <c r="C310" s="10" t="s">
        <v>200</v>
      </c>
      <c r="D310" s="10" t="s">
        <v>200</v>
      </c>
      <c r="E310" s="10" t="s">
        <v>12</v>
      </c>
      <c r="F310" s="19" t="s">
        <v>302</v>
      </c>
      <c r="G310" s="19"/>
      <c r="H310" s="10" t="s">
        <v>58</v>
      </c>
      <c r="I310" s="20">
        <v>58</v>
      </c>
      <c r="J310" s="21"/>
      <c r="K310" s="11"/>
      <c r="L310" s="11"/>
    </row>
    <row r="311" spans="1:12" ht="11.85" customHeight="1" x14ac:dyDescent="0.15">
      <c r="A311" s="18" t="s">
        <v>164</v>
      </c>
      <c r="B311" s="18"/>
      <c r="C311" s="10" t="s">
        <v>303</v>
      </c>
      <c r="D311" s="10" t="s">
        <v>303</v>
      </c>
      <c r="E311" s="10" t="s">
        <v>41</v>
      </c>
      <c r="F311" s="19" t="s">
        <v>64</v>
      </c>
      <c r="G311" s="19"/>
      <c r="H311" s="10" t="s">
        <v>17</v>
      </c>
      <c r="I311" s="20">
        <v>8.9</v>
      </c>
      <c r="J311" s="21"/>
      <c r="K311" s="11"/>
      <c r="L311" s="11"/>
    </row>
    <row r="312" spans="1:12" ht="11.85" customHeight="1" x14ac:dyDescent="0.15">
      <c r="A312" s="18" t="s">
        <v>103</v>
      </c>
      <c r="B312" s="18"/>
      <c r="C312" s="10" t="s">
        <v>304</v>
      </c>
      <c r="D312" s="10" t="s">
        <v>305</v>
      </c>
      <c r="E312" s="10" t="s">
        <v>42</v>
      </c>
      <c r="F312" s="19" t="s">
        <v>83</v>
      </c>
      <c r="G312" s="19"/>
      <c r="H312" s="10" t="s">
        <v>58</v>
      </c>
      <c r="I312" s="20">
        <v>22.5</v>
      </c>
      <c r="J312" s="21"/>
      <c r="K312" s="11"/>
      <c r="L312" s="11"/>
    </row>
    <row r="313" spans="1:12" ht="11.85" customHeight="1" x14ac:dyDescent="0.15">
      <c r="A313" s="18" t="s">
        <v>22</v>
      </c>
      <c r="B313" s="18"/>
      <c r="C313" s="10" t="s">
        <v>41</v>
      </c>
      <c r="D313" s="10" t="s">
        <v>41</v>
      </c>
      <c r="E313" s="10" t="s">
        <v>12</v>
      </c>
      <c r="F313" s="19" t="s">
        <v>12</v>
      </c>
      <c r="G313" s="19"/>
      <c r="H313" s="10" t="s">
        <v>12</v>
      </c>
      <c r="I313" s="20">
        <v>0</v>
      </c>
      <c r="J313" s="21"/>
      <c r="K313" s="11"/>
      <c r="L313" s="11"/>
    </row>
    <row r="314" spans="1:12" ht="11.85" customHeight="1" x14ac:dyDescent="0.15">
      <c r="A314" s="18" t="s">
        <v>121</v>
      </c>
      <c r="B314" s="18"/>
      <c r="C314" s="10" t="s">
        <v>20</v>
      </c>
      <c r="D314" s="10" t="s">
        <v>20</v>
      </c>
      <c r="E314" s="10" t="s">
        <v>41</v>
      </c>
      <c r="F314" s="19" t="s">
        <v>58</v>
      </c>
      <c r="G314" s="19"/>
      <c r="H314" s="10" t="s">
        <v>72</v>
      </c>
      <c r="I314" s="20">
        <v>13</v>
      </c>
      <c r="J314" s="21"/>
      <c r="K314" s="11"/>
      <c r="L314" s="11"/>
    </row>
    <row r="315" spans="1:12" ht="14.25" customHeight="1" x14ac:dyDescent="0.15">
      <c r="A315" s="40" t="s">
        <v>306</v>
      </c>
      <c r="B315" s="40"/>
      <c r="C315" s="36" t="s">
        <v>120</v>
      </c>
      <c r="D315" s="36"/>
      <c r="E315" s="7">
        <v>1.2</v>
      </c>
      <c r="F315" s="37">
        <v>0.1</v>
      </c>
      <c r="G315" s="37"/>
      <c r="H315" s="7">
        <v>2.5</v>
      </c>
      <c r="I315" s="38">
        <v>15.5</v>
      </c>
      <c r="J315" s="39"/>
      <c r="K315" s="9">
        <v>1.5</v>
      </c>
      <c r="L315" s="11"/>
    </row>
    <row r="316" spans="1:12" ht="11.85" customHeight="1" x14ac:dyDescent="0.15">
      <c r="A316" s="18" t="s">
        <v>149</v>
      </c>
      <c r="B316" s="18"/>
      <c r="C316" s="10" t="s">
        <v>120</v>
      </c>
      <c r="D316" s="10" t="s">
        <v>120</v>
      </c>
      <c r="E316" s="10" t="s">
        <v>170</v>
      </c>
      <c r="F316" s="19" t="s">
        <v>58</v>
      </c>
      <c r="G316" s="19"/>
      <c r="H316" s="10" t="s">
        <v>307</v>
      </c>
      <c r="I316" s="20">
        <v>15.5</v>
      </c>
      <c r="J316" s="21"/>
      <c r="K316" s="11"/>
      <c r="L316" s="11"/>
    </row>
    <row r="317" spans="1:12" ht="25.7" customHeight="1" x14ac:dyDescent="0.15">
      <c r="A317" s="35" t="s">
        <v>556</v>
      </c>
      <c r="B317" s="35"/>
      <c r="C317" s="36" t="s">
        <v>33</v>
      </c>
      <c r="D317" s="36"/>
      <c r="E317" s="7">
        <v>0.5</v>
      </c>
      <c r="F317" s="37">
        <v>0.1</v>
      </c>
      <c r="G317" s="37"/>
      <c r="H317" s="7">
        <v>24.4</v>
      </c>
      <c r="I317" s="38">
        <v>100.8</v>
      </c>
      <c r="J317" s="39"/>
      <c r="K317" s="9">
        <v>9</v>
      </c>
      <c r="L317" s="11" t="s">
        <v>530</v>
      </c>
    </row>
    <row r="318" spans="1:12" ht="21" customHeight="1" x14ac:dyDescent="0.15">
      <c r="A318" s="18" t="s">
        <v>355</v>
      </c>
      <c r="B318" s="18"/>
      <c r="C318" s="10" t="s">
        <v>127</v>
      </c>
      <c r="D318" s="10" t="s">
        <v>127</v>
      </c>
      <c r="E318" s="10" t="s">
        <v>64</v>
      </c>
      <c r="F318" s="19" t="s">
        <v>58</v>
      </c>
      <c r="G318" s="19"/>
      <c r="H318" s="10" t="s">
        <v>356</v>
      </c>
      <c r="I318" s="20">
        <v>45</v>
      </c>
      <c r="J318" s="21"/>
      <c r="K318" s="11"/>
      <c r="L318" s="11"/>
    </row>
    <row r="319" spans="1:12" ht="11.85" customHeight="1" x14ac:dyDescent="0.15">
      <c r="A319" s="18" t="s">
        <v>19</v>
      </c>
      <c r="B319" s="18"/>
      <c r="C319" s="10" t="s">
        <v>357</v>
      </c>
      <c r="D319" s="10" t="s">
        <v>357</v>
      </c>
      <c r="E319" s="10" t="s">
        <v>12</v>
      </c>
      <c r="F319" s="19" t="s">
        <v>12</v>
      </c>
      <c r="G319" s="19"/>
      <c r="H319" s="10" t="s">
        <v>108</v>
      </c>
      <c r="I319" s="20">
        <v>55.8</v>
      </c>
      <c r="J319" s="21"/>
      <c r="K319" s="11"/>
      <c r="L319" s="11"/>
    </row>
    <row r="320" spans="1:12" ht="11.85" customHeight="1" x14ac:dyDescent="0.15">
      <c r="A320" s="18" t="s">
        <v>10</v>
      </c>
      <c r="B320" s="18"/>
      <c r="C320" s="10" t="s">
        <v>358</v>
      </c>
      <c r="D320" s="10" t="s">
        <v>358</v>
      </c>
      <c r="E320" s="10" t="s">
        <v>12</v>
      </c>
      <c r="F320" s="19" t="s">
        <v>12</v>
      </c>
      <c r="G320" s="19"/>
      <c r="H320" s="10" t="s">
        <v>12</v>
      </c>
      <c r="I320" s="20">
        <v>0</v>
      </c>
      <c r="J320" s="21"/>
      <c r="K320" s="11"/>
      <c r="L320" s="11"/>
    </row>
    <row r="321" spans="1:12" ht="14.25" customHeight="1" x14ac:dyDescent="0.15">
      <c r="A321" s="35" t="s">
        <v>132</v>
      </c>
      <c r="B321" s="35"/>
      <c r="C321" s="36" t="s">
        <v>226</v>
      </c>
      <c r="D321" s="36"/>
      <c r="E321" s="7">
        <v>2.2000000000000002</v>
      </c>
      <c r="F321" s="37">
        <v>0.4</v>
      </c>
      <c r="G321" s="37"/>
      <c r="H321" s="7">
        <v>11.3</v>
      </c>
      <c r="I321" s="38">
        <v>59.1</v>
      </c>
      <c r="J321" s="39"/>
      <c r="K321" s="11"/>
      <c r="L321" s="11"/>
    </row>
    <row r="322" spans="1:12" ht="11.85" customHeight="1" x14ac:dyDescent="0.15">
      <c r="A322" s="18" t="s">
        <v>132</v>
      </c>
      <c r="B322" s="18"/>
      <c r="C322" s="10" t="s">
        <v>226</v>
      </c>
      <c r="D322" s="10" t="s">
        <v>226</v>
      </c>
      <c r="E322" s="10" t="s">
        <v>143</v>
      </c>
      <c r="F322" s="19" t="s">
        <v>41</v>
      </c>
      <c r="G322" s="19"/>
      <c r="H322" s="10" t="s">
        <v>185</v>
      </c>
      <c r="I322" s="20">
        <v>59.1</v>
      </c>
      <c r="J322" s="21"/>
      <c r="K322" s="11"/>
      <c r="L322" s="11"/>
    </row>
    <row r="323" spans="1:12" ht="14.25" customHeight="1" x14ac:dyDescent="0.15">
      <c r="A323" s="30" t="s">
        <v>59</v>
      </c>
      <c r="B323" s="30"/>
      <c r="C323" s="30"/>
      <c r="D323" s="30"/>
      <c r="E323" s="12">
        <v>25.4</v>
      </c>
      <c r="F323" s="31">
        <v>17.399999999999999</v>
      </c>
      <c r="G323" s="31"/>
      <c r="H323" s="12">
        <v>46.3</v>
      </c>
      <c r="I323" s="32">
        <v>446.8</v>
      </c>
      <c r="J323" s="33"/>
      <c r="K323" s="13">
        <f>SUM(K296:K322)</f>
        <v>23</v>
      </c>
      <c r="L323" s="16"/>
    </row>
    <row r="324" spans="1:12" ht="20.65" customHeight="1" x14ac:dyDescent="0.15">
      <c r="A324" s="41" t="s">
        <v>136</v>
      </c>
      <c r="B324" s="41"/>
      <c r="C324" s="41"/>
      <c r="D324" s="41"/>
      <c r="E324" s="41"/>
      <c r="F324" s="41"/>
      <c r="G324" s="41"/>
      <c r="H324" s="41"/>
      <c r="I324" s="41"/>
      <c r="J324" s="41"/>
      <c r="K324" s="5"/>
      <c r="L324" s="5"/>
    </row>
    <row r="325" spans="1:12" ht="14.25" customHeight="1" x14ac:dyDescent="0.15">
      <c r="A325" s="35" t="s">
        <v>311</v>
      </c>
      <c r="B325" s="35"/>
      <c r="C325" s="36" t="s">
        <v>111</v>
      </c>
      <c r="D325" s="36"/>
      <c r="E325" s="7">
        <v>8.9</v>
      </c>
      <c r="F325" s="37">
        <v>10</v>
      </c>
      <c r="G325" s="37"/>
      <c r="H325" s="7">
        <v>14.5</v>
      </c>
      <c r="I325" s="38">
        <v>184.8</v>
      </c>
      <c r="J325" s="39"/>
      <c r="K325" s="9">
        <v>38.200000000000003</v>
      </c>
      <c r="L325" s="11" t="s">
        <v>516</v>
      </c>
    </row>
    <row r="326" spans="1:12" ht="11.85" customHeight="1" x14ac:dyDescent="0.15">
      <c r="A326" s="18" t="s">
        <v>147</v>
      </c>
      <c r="B326" s="18"/>
      <c r="C326" s="10" t="s">
        <v>312</v>
      </c>
      <c r="D326" s="10" t="s">
        <v>313</v>
      </c>
      <c r="E326" s="10" t="s">
        <v>247</v>
      </c>
      <c r="F326" s="19" t="s">
        <v>58</v>
      </c>
      <c r="G326" s="19"/>
      <c r="H326" s="10" t="s">
        <v>279</v>
      </c>
      <c r="I326" s="20">
        <v>32.6</v>
      </c>
      <c r="J326" s="21"/>
      <c r="K326" s="11"/>
      <c r="L326" s="11"/>
    </row>
    <row r="327" spans="1:12" ht="11.85" customHeight="1" x14ac:dyDescent="0.15">
      <c r="A327" s="18" t="s">
        <v>92</v>
      </c>
      <c r="B327" s="18"/>
      <c r="C327" s="10" t="s">
        <v>314</v>
      </c>
      <c r="D327" s="10" t="s">
        <v>315</v>
      </c>
      <c r="E327" s="10" t="s">
        <v>316</v>
      </c>
      <c r="F327" s="19" t="s">
        <v>29</v>
      </c>
      <c r="G327" s="19"/>
      <c r="H327" s="10" t="s">
        <v>12</v>
      </c>
      <c r="I327" s="20">
        <v>66.599999999999994</v>
      </c>
      <c r="J327" s="21"/>
      <c r="K327" s="11"/>
      <c r="L327" s="11"/>
    </row>
    <row r="328" spans="1:12" ht="11.85" customHeight="1" x14ac:dyDescent="0.15">
      <c r="A328" s="18" t="s">
        <v>113</v>
      </c>
      <c r="B328" s="18"/>
      <c r="C328" s="10" t="s">
        <v>150</v>
      </c>
      <c r="D328" s="10" t="s">
        <v>317</v>
      </c>
      <c r="E328" s="10" t="s">
        <v>17</v>
      </c>
      <c r="F328" s="19" t="s">
        <v>58</v>
      </c>
      <c r="G328" s="19"/>
      <c r="H328" s="10" t="s">
        <v>318</v>
      </c>
      <c r="I328" s="20">
        <v>32</v>
      </c>
      <c r="J328" s="21"/>
      <c r="K328" s="11"/>
      <c r="L328" s="11"/>
    </row>
    <row r="329" spans="1:12" ht="11.85" customHeight="1" x14ac:dyDescent="0.15">
      <c r="A329" s="18" t="s">
        <v>75</v>
      </c>
      <c r="B329" s="18"/>
      <c r="C329" s="10" t="s">
        <v>47</v>
      </c>
      <c r="D329" s="10" t="s">
        <v>319</v>
      </c>
      <c r="E329" s="10" t="s">
        <v>99</v>
      </c>
      <c r="F329" s="19" t="s">
        <v>12</v>
      </c>
      <c r="G329" s="19"/>
      <c r="H329" s="10" t="s">
        <v>85</v>
      </c>
      <c r="I329" s="20">
        <v>5</v>
      </c>
      <c r="J329" s="21"/>
      <c r="K329" s="11"/>
      <c r="L329" s="11"/>
    </row>
    <row r="330" spans="1:12" ht="11.85" customHeight="1" x14ac:dyDescent="0.15">
      <c r="A330" s="18" t="s">
        <v>78</v>
      </c>
      <c r="B330" s="18"/>
      <c r="C330" s="10" t="s">
        <v>47</v>
      </c>
      <c r="D330" s="10" t="s">
        <v>320</v>
      </c>
      <c r="E330" s="10" t="s">
        <v>99</v>
      </c>
      <c r="F330" s="19" t="s">
        <v>12</v>
      </c>
      <c r="G330" s="19"/>
      <c r="H330" s="10" t="s">
        <v>77</v>
      </c>
      <c r="I330" s="20">
        <v>4</v>
      </c>
      <c r="J330" s="21"/>
      <c r="K330" s="11"/>
      <c r="L330" s="11"/>
    </row>
    <row r="331" spans="1:12" ht="11.85" customHeight="1" x14ac:dyDescent="0.15">
      <c r="A331" s="18" t="s">
        <v>30</v>
      </c>
      <c r="B331" s="18"/>
      <c r="C331" s="10" t="s">
        <v>256</v>
      </c>
      <c r="D331" s="10" t="s">
        <v>256</v>
      </c>
      <c r="E331" s="10" t="s">
        <v>12</v>
      </c>
      <c r="F331" s="19" t="s">
        <v>29</v>
      </c>
      <c r="G331" s="19"/>
      <c r="H331" s="10" t="s">
        <v>12</v>
      </c>
      <c r="I331" s="20">
        <v>43.6</v>
      </c>
      <c r="J331" s="21"/>
      <c r="K331" s="11"/>
      <c r="L331" s="11"/>
    </row>
    <row r="332" spans="1:12" ht="11.85" customHeight="1" x14ac:dyDescent="0.15">
      <c r="A332" s="18" t="s">
        <v>122</v>
      </c>
      <c r="B332" s="18"/>
      <c r="C332" s="10" t="s">
        <v>85</v>
      </c>
      <c r="D332" s="10" t="s">
        <v>85</v>
      </c>
      <c r="E332" s="10" t="s">
        <v>12</v>
      </c>
      <c r="F332" s="19" t="s">
        <v>12</v>
      </c>
      <c r="G332" s="19"/>
      <c r="H332" s="10" t="s">
        <v>99</v>
      </c>
      <c r="I332" s="20">
        <v>1</v>
      </c>
      <c r="J332" s="21"/>
      <c r="K332" s="11"/>
      <c r="L332" s="11"/>
    </row>
    <row r="333" spans="1:12" ht="14.25" customHeight="1" x14ac:dyDescent="0.15">
      <c r="A333" s="35" t="s">
        <v>152</v>
      </c>
      <c r="B333" s="35"/>
      <c r="C333" s="36" t="s">
        <v>33</v>
      </c>
      <c r="D333" s="36"/>
      <c r="E333" s="7">
        <v>0.1</v>
      </c>
      <c r="F333" s="37" t="s">
        <v>59</v>
      </c>
      <c r="G333" s="37"/>
      <c r="H333" s="7">
        <v>8</v>
      </c>
      <c r="I333" s="38">
        <v>31.9</v>
      </c>
      <c r="J333" s="39"/>
      <c r="K333" s="11"/>
      <c r="L333" s="11"/>
    </row>
    <row r="334" spans="1:12" ht="11.85" customHeight="1" x14ac:dyDescent="0.15">
      <c r="A334" s="18" t="s">
        <v>153</v>
      </c>
      <c r="B334" s="18"/>
      <c r="C334" s="10" t="s">
        <v>41</v>
      </c>
      <c r="D334" s="10" t="s">
        <v>41</v>
      </c>
      <c r="E334" s="10" t="s">
        <v>58</v>
      </c>
      <c r="F334" s="19" t="s">
        <v>12</v>
      </c>
      <c r="G334" s="19"/>
      <c r="H334" s="10" t="s">
        <v>99</v>
      </c>
      <c r="I334" s="20">
        <v>1</v>
      </c>
      <c r="J334" s="21"/>
      <c r="K334" s="11"/>
      <c r="L334" s="11"/>
    </row>
    <row r="335" spans="1:12" ht="11.85" customHeight="1" x14ac:dyDescent="0.15">
      <c r="A335" s="18" t="s">
        <v>10</v>
      </c>
      <c r="B335" s="18"/>
      <c r="C335" s="10" t="s">
        <v>154</v>
      </c>
      <c r="D335" s="10" t="s">
        <v>154</v>
      </c>
      <c r="E335" s="10" t="s">
        <v>12</v>
      </c>
      <c r="F335" s="19" t="s">
        <v>12</v>
      </c>
      <c r="G335" s="19"/>
      <c r="H335" s="10" t="s">
        <v>12</v>
      </c>
      <c r="I335" s="20">
        <v>0</v>
      </c>
      <c r="J335" s="21"/>
      <c r="K335" s="11"/>
      <c r="L335" s="11"/>
    </row>
    <row r="336" spans="1:12" ht="11.85" customHeight="1" x14ac:dyDescent="0.15">
      <c r="A336" s="18" t="s">
        <v>10</v>
      </c>
      <c r="B336" s="18"/>
      <c r="C336" s="10" t="s">
        <v>155</v>
      </c>
      <c r="D336" s="10" t="s">
        <v>155</v>
      </c>
      <c r="E336" s="10" t="s">
        <v>12</v>
      </c>
      <c r="F336" s="19" t="s">
        <v>12</v>
      </c>
      <c r="G336" s="19"/>
      <c r="H336" s="10" t="s">
        <v>12</v>
      </c>
      <c r="I336" s="20">
        <v>0</v>
      </c>
      <c r="J336" s="21"/>
      <c r="K336" s="11"/>
      <c r="L336" s="11"/>
    </row>
    <row r="337" spans="1:13" ht="11.85" customHeight="1" x14ac:dyDescent="0.15">
      <c r="A337" s="18" t="s">
        <v>19</v>
      </c>
      <c r="B337" s="18"/>
      <c r="C337" s="10" t="s">
        <v>200</v>
      </c>
      <c r="D337" s="10" t="s">
        <v>200</v>
      </c>
      <c r="E337" s="10" t="s">
        <v>12</v>
      </c>
      <c r="F337" s="19" t="s">
        <v>12</v>
      </c>
      <c r="G337" s="19"/>
      <c r="H337" s="10" t="s">
        <v>321</v>
      </c>
      <c r="I337" s="20">
        <v>30.9</v>
      </c>
      <c r="J337" s="21"/>
      <c r="K337" s="11"/>
      <c r="L337" s="11"/>
    </row>
    <row r="338" spans="1:13" ht="26.25" customHeight="1" x14ac:dyDescent="0.15">
      <c r="A338" s="35" t="s">
        <v>156</v>
      </c>
      <c r="B338" s="35"/>
      <c r="C338" s="36" t="s">
        <v>226</v>
      </c>
      <c r="D338" s="36"/>
      <c r="E338" s="7">
        <v>2.6</v>
      </c>
      <c r="F338" s="37">
        <v>0.2</v>
      </c>
      <c r="G338" s="37"/>
      <c r="H338" s="7">
        <v>17.100000000000001</v>
      </c>
      <c r="I338" s="38">
        <v>80.400000000000006</v>
      </c>
      <c r="J338" s="39"/>
      <c r="K338" s="11"/>
      <c r="L338" s="11"/>
    </row>
    <row r="339" spans="1:13" ht="11.85" customHeight="1" x14ac:dyDescent="0.15">
      <c r="A339" s="18" t="s">
        <v>107</v>
      </c>
      <c r="B339" s="18"/>
      <c r="C339" s="10" t="s">
        <v>226</v>
      </c>
      <c r="D339" s="10" t="s">
        <v>226</v>
      </c>
      <c r="E339" s="10" t="s">
        <v>178</v>
      </c>
      <c r="F339" s="19" t="s">
        <v>99</v>
      </c>
      <c r="G339" s="19"/>
      <c r="H339" s="10" t="s">
        <v>227</v>
      </c>
      <c r="I339" s="20">
        <v>80.400000000000006</v>
      </c>
      <c r="J339" s="21"/>
      <c r="K339" s="11"/>
      <c r="L339" s="11"/>
    </row>
    <row r="340" spans="1:13" ht="14.25" customHeight="1" x14ac:dyDescent="0.15">
      <c r="A340" s="35" t="s">
        <v>283</v>
      </c>
      <c r="B340" s="35"/>
      <c r="C340" s="36" t="s">
        <v>62</v>
      </c>
      <c r="D340" s="36"/>
      <c r="E340" s="7">
        <v>0.4</v>
      </c>
      <c r="F340" s="37">
        <v>0.4</v>
      </c>
      <c r="G340" s="37"/>
      <c r="H340" s="7">
        <v>9.8000000000000007</v>
      </c>
      <c r="I340" s="38">
        <v>47</v>
      </c>
      <c r="J340" s="39"/>
      <c r="K340" s="11"/>
      <c r="L340" s="11"/>
    </row>
    <row r="341" spans="1:13" ht="11.85" customHeight="1" x14ac:dyDescent="0.15">
      <c r="A341" s="18" t="s">
        <v>284</v>
      </c>
      <c r="B341" s="18"/>
      <c r="C341" s="10" t="s">
        <v>285</v>
      </c>
      <c r="D341" s="10" t="s">
        <v>62</v>
      </c>
      <c r="E341" s="10" t="s">
        <v>41</v>
      </c>
      <c r="F341" s="19" t="s">
        <v>41</v>
      </c>
      <c r="G341" s="19"/>
      <c r="H341" s="10" t="s">
        <v>65</v>
      </c>
      <c r="I341" s="20">
        <v>47</v>
      </c>
      <c r="J341" s="21"/>
      <c r="K341" s="9">
        <v>10</v>
      </c>
      <c r="L341" s="11"/>
    </row>
    <row r="342" spans="1:13" ht="14.25" customHeight="1" x14ac:dyDescent="0.15">
      <c r="A342" s="30" t="s">
        <v>59</v>
      </c>
      <c r="B342" s="30"/>
      <c r="C342" s="30"/>
      <c r="D342" s="30"/>
      <c r="E342" s="12">
        <v>13.5</v>
      </c>
      <c r="F342" s="31">
        <v>16.899999999999999</v>
      </c>
      <c r="G342" s="31"/>
      <c r="H342" s="12">
        <v>49.4</v>
      </c>
      <c r="I342" s="32">
        <v>404.6</v>
      </c>
      <c r="J342" s="33"/>
      <c r="K342" s="13">
        <f>SUM(K325:K341)</f>
        <v>48.2</v>
      </c>
      <c r="L342" s="16"/>
      <c r="M342" s="2"/>
    </row>
    <row r="343" spans="1:13" ht="14.25" customHeight="1" x14ac:dyDescent="0.15">
      <c r="A343" s="34" t="s">
        <v>161</v>
      </c>
      <c r="B343" s="34"/>
      <c r="C343" s="34"/>
      <c r="D343" s="34"/>
      <c r="E343" s="12">
        <v>51.7</v>
      </c>
      <c r="F343" s="31">
        <v>50.2</v>
      </c>
      <c r="G343" s="31"/>
      <c r="H343" s="12">
        <v>161.30000000000001</v>
      </c>
      <c r="I343" s="32">
        <v>1310.9</v>
      </c>
      <c r="J343" s="33"/>
      <c r="K343" s="13">
        <f>K342+K323+K294+K290</f>
        <v>76.900000000000006</v>
      </c>
      <c r="L343" s="16"/>
    </row>
    <row r="344" spans="1:13" ht="20.65" customHeight="1" x14ac:dyDescent="0.15">
      <c r="A344" s="29" t="s">
        <v>324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5"/>
      <c r="L344" s="5"/>
    </row>
    <row r="345" spans="1:13" ht="27.4" customHeight="1" x14ac:dyDescent="0.15">
      <c r="A345" s="44" t="s">
        <v>1</v>
      </c>
      <c r="B345" s="44"/>
      <c r="C345" s="44" t="s">
        <v>2</v>
      </c>
      <c r="D345" s="44"/>
      <c r="E345" s="44" t="s">
        <v>3</v>
      </c>
      <c r="F345" s="44"/>
      <c r="G345" s="44"/>
      <c r="H345" s="44"/>
      <c r="I345" s="44" t="s">
        <v>4</v>
      </c>
      <c r="J345" s="44"/>
      <c r="K345" s="25" t="s">
        <v>541</v>
      </c>
      <c r="L345" s="27" t="s">
        <v>542</v>
      </c>
    </row>
    <row r="346" spans="1:13" ht="27.4" customHeight="1" x14ac:dyDescent="0.15">
      <c r="A346" s="44"/>
      <c r="B346" s="44"/>
      <c r="C346" s="4" t="s">
        <v>5</v>
      </c>
      <c r="D346" s="4" t="s">
        <v>6</v>
      </c>
      <c r="E346" s="4" t="s">
        <v>538</v>
      </c>
      <c r="F346" s="44" t="s">
        <v>539</v>
      </c>
      <c r="G346" s="44"/>
      <c r="H346" s="4" t="s">
        <v>540</v>
      </c>
      <c r="I346" s="44"/>
      <c r="J346" s="44"/>
      <c r="K346" s="26"/>
      <c r="L346" s="28"/>
    </row>
    <row r="347" spans="1:13" ht="20.65" customHeight="1" x14ac:dyDescent="0.15">
      <c r="A347" s="41" t="s">
        <v>7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5"/>
      <c r="L347" s="5"/>
    </row>
    <row r="348" spans="1:13" ht="14.25" customHeight="1" x14ac:dyDescent="0.15">
      <c r="A348" s="35" t="s">
        <v>325</v>
      </c>
      <c r="B348" s="35"/>
      <c r="C348" s="36" t="s">
        <v>9</v>
      </c>
      <c r="D348" s="36"/>
      <c r="E348" s="7">
        <v>6.9</v>
      </c>
      <c r="F348" s="37">
        <v>7.6</v>
      </c>
      <c r="G348" s="37"/>
      <c r="H348" s="7">
        <v>33.299999999999997</v>
      </c>
      <c r="I348" s="38">
        <v>229</v>
      </c>
      <c r="J348" s="39"/>
      <c r="K348" s="9">
        <v>1.6</v>
      </c>
      <c r="L348" s="11" t="s">
        <v>517</v>
      </c>
    </row>
    <row r="349" spans="1:13" ht="11.85" customHeight="1" x14ac:dyDescent="0.15">
      <c r="A349" s="18" t="s">
        <v>326</v>
      </c>
      <c r="B349" s="18"/>
      <c r="C349" s="10" t="s">
        <v>327</v>
      </c>
      <c r="D349" s="10" t="s">
        <v>327</v>
      </c>
      <c r="E349" s="10" t="s">
        <v>37</v>
      </c>
      <c r="F349" s="19" t="s">
        <v>73</v>
      </c>
      <c r="G349" s="19"/>
      <c r="H349" s="10" t="s">
        <v>328</v>
      </c>
      <c r="I349" s="20">
        <v>129.69999999999999</v>
      </c>
      <c r="J349" s="21"/>
      <c r="K349" s="11"/>
      <c r="L349" s="11"/>
    </row>
    <row r="350" spans="1:13" ht="11.85" customHeight="1" x14ac:dyDescent="0.15">
      <c r="A350" s="18" t="s">
        <v>10</v>
      </c>
      <c r="B350" s="18"/>
      <c r="C350" s="10" t="s">
        <v>329</v>
      </c>
      <c r="D350" s="10" t="s">
        <v>329</v>
      </c>
      <c r="E350" s="10" t="s">
        <v>12</v>
      </c>
      <c r="F350" s="19" t="s">
        <v>12</v>
      </c>
      <c r="G350" s="19"/>
      <c r="H350" s="10" t="s">
        <v>12</v>
      </c>
      <c r="I350" s="20">
        <v>0</v>
      </c>
      <c r="J350" s="21"/>
      <c r="K350" s="11"/>
      <c r="L350" s="11"/>
    </row>
    <row r="351" spans="1:13" ht="11.85" customHeight="1" x14ac:dyDescent="0.15">
      <c r="A351" s="18" t="s">
        <v>164</v>
      </c>
      <c r="B351" s="18"/>
      <c r="C351" s="10" t="s">
        <v>330</v>
      </c>
      <c r="D351" s="10" t="s">
        <v>330</v>
      </c>
      <c r="E351" s="10" t="s">
        <v>72</v>
      </c>
      <c r="F351" s="19" t="s">
        <v>27</v>
      </c>
      <c r="G351" s="19"/>
      <c r="H351" s="10" t="s">
        <v>238</v>
      </c>
      <c r="I351" s="20">
        <v>55.6</v>
      </c>
      <c r="J351" s="21"/>
      <c r="K351" s="11"/>
      <c r="L351" s="11"/>
    </row>
    <row r="352" spans="1:13" ht="11.85" customHeight="1" x14ac:dyDescent="0.15">
      <c r="A352" s="18" t="s">
        <v>22</v>
      </c>
      <c r="B352" s="18"/>
      <c r="C352" s="10" t="s">
        <v>49</v>
      </c>
      <c r="D352" s="10" t="s">
        <v>49</v>
      </c>
      <c r="E352" s="10" t="s">
        <v>12</v>
      </c>
      <c r="F352" s="19" t="s">
        <v>12</v>
      </c>
      <c r="G352" s="19"/>
      <c r="H352" s="10" t="s">
        <v>12</v>
      </c>
      <c r="I352" s="20">
        <v>0</v>
      </c>
      <c r="J352" s="21"/>
      <c r="K352" s="11"/>
      <c r="L352" s="11"/>
    </row>
    <row r="353" spans="1:12" ht="11.85" customHeight="1" x14ac:dyDescent="0.15">
      <c r="A353" s="18" t="s">
        <v>19</v>
      </c>
      <c r="B353" s="18"/>
      <c r="C353" s="10" t="s">
        <v>134</v>
      </c>
      <c r="D353" s="10" t="s">
        <v>134</v>
      </c>
      <c r="E353" s="10" t="s">
        <v>12</v>
      </c>
      <c r="F353" s="19" t="s">
        <v>12</v>
      </c>
      <c r="G353" s="19"/>
      <c r="H353" s="10" t="s">
        <v>42</v>
      </c>
      <c r="I353" s="20">
        <v>7.4</v>
      </c>
      <c r="J353" s="21"/>
      <c r="K353" s="11"/>
      <c r="L353" s="11"/>
    </row>
    <row r="354" spans="1:12" ht="11.85" customHeight="1" x14ac:dyDescent="0.15">
      <c r="A354" s="18" t="s">
        <v>30</v>
      </c>
      <c r="B354" s="18"/>
      <c r="C354" s="10" t="s">
        <v>102</v>
      </c>
      <c r="D354" s="10" t="s">
        <v>102</v>
      </c>
      <c r="E354" s="10" t="s">
        <v>12</v>
      </c>
      <c r="F354" s="19" t="s">
        <v>20</v>
      </c>
      <c r="G354" s="19"/>
      <c r="H354" s="10" t="s">
        <v>12</v>
      </c>
      <c r="I354" s="20">
        <v>36.299999999999997</v>
      </c>
      <c r="J354" s="21"/>
      <c r="K354" s="11"/>
      <c r="L354" s="11"/>
    </row>
    <row r="355" spans="1:12" ht="14.25" customHeight="1" x14ac:dyDescent="0.15">
      <c r="A355" s="35" t="s">
        <v>171</v>
      </c>
      <c r="B355" s="35"/>
      <c r="C355" s="36" t="s">
        <v>33</v>
      </c>
      <c r="D355" s="36"/>
      <c r="E355" s="7">
        <v>4.7</v>
      </c>
      <c r="F355" s="37">
        <v>4.7</v>
      </c>
      <c r="G355" s="37"/>
      <c r="H355" s="7">
        <v>16.2</v>
      </c>
      <c r="I355" s="38">
        <v>127.4</v>
      </c>
      <c r="J355" s="39"/>
      <c r="K355" s="9">
        <v>1.8</v>
      </c>
      <c r="L355" s="11" t="s">
        <v>505</v>
      </c>
    </row>
    <row r="356" spans="1:12" ht="11.85" customHeight="1" x14ac:dyDescent="0.15">
      <c r="A356" s="18" t="s">
        <v>19</v>
      </c>
      <c r="B356" s="18"/>
      <c r="C356" s="10" t="s">
        <v>150</v>
      </c>
      <c r="D356" s="10" t="s">
        <v>150</v>
      </c>
      <c r="E356" s="10" t="s">
        <v>12</v>
      </c>
      <c r="F356" s="19" t="s">
        <v>12</v>
      </c>
      <c r="G356" s="19"/>
      <c r="H356" s="10" t="s">
        <v>135</v>
      </c>
      <c r="I356" s="20">
        <v>38.700000000000003</v>
      </c>
      <c r="J356" s="21"/>
      <c r="K356" s="11"/>
      <c r="L356" s="11"/>
    </row>
    <row r="357" spans="1:12" ht="11.85" customHeight="1" x14ac:dyDescent="0.15">
      <c r="A357" s="18" t="s">
        <v>164</v>
      </c>
      <c r="B357" s="18"/>
      <c r="C357" s="10" t="s">
        <v>35</v>
      </c>
      <c r="D357" s="10" t="s">
        <v>35</v>
      </c>
      <c r="E357" s="10" t="s">
        <v>36</v>
      </c>
      <c r="F357" s="19" t="s">
        <v>37</v>
      </c>
      <c r="G357" s="19"/>
      <c r="H357" s="10" t="s">
        <v>38</v>
      </c>
      <c r="I357" s="20">
        <v>78.599999999999994</v>
      </c>
      <c r="J357" s="21"/>
      <c r="K357" s="11"/>
      <c r="L357" s="11"/>
    </row>
    <row r="358" spans="1:12" ht="11.85" customHeight="1" x14ac:dyDescent="0.15">
      <c r="A358" s="18" t="s">
        <v>10</v>
      </c>
      <c r="B358" s="18"/>
      <c r="C358" s="10" t="s">
        <v>172</v>
      </c>
      <c r="D358" s="10" t="s">
        <v>172</v>
      </c>
      <c r="E358" s="10" t="s">
        <v>12</v>
      </c>
      <c r="F358" s="19" t="s">
        <v>12</v>
      </c>
      <c r="G358" s="19"/>
      <c r="H358" s="10" t="s">
        <v>12</v>
      </c>
      <c r="I358" s="20">
        <v>0</v>
      </c>
      <c r="J358" s="21"/>
      <c r="K358" s="11"/>
      <c r="L358" s="11"/>
    </row>
    <row r="359" spans="1:12" ht="11.85" customHeight="1" x14ac:dyDescent="0.15">
      <c r="A359" s="18" t="s">
        <v>173</v>
      </c>
      <c r="B359" s="18"/>
      <c r="C359" s="10" t="s">
        <v>40</v>
      </c>
      <c r="D359" s="10" t="s">
        <v>40</v>
      </c>
      <c r="E359" s="10" t="s">
        <v>106</v>
      </c>
      <c r="F359" s="19" t="s">
        <v>64</v>
      </c>
      <c r="G359" s="19"/>
      <c r="H359" s="10" t="s">
        <v>41</v>
      </c>
      <c r="I359" s="20">
        <v>10.1</v>
      </c>
      <c r="J359" s="21"/>
      <c r="K359" s="11"/>
      <c r="L359" s="11"/>
    </row>
    <row r="360" spans="1:12" ht="25.5" customHeight="1" x14ac:dyDescent="0.15">
      <c r="A360" s="35" t="s">
        <v>156</v>
      </c>
      <c r="B360" s="35"/>
      <c r="C360" s="36" t="s">
        <v>226</v>
      </c>
      <c r="D360" s="36"/>
      <c r="E360" s="7">
        <v>2.6</v>
      </c>
      <c r="F360" s="37">
        <v>0.2</v>
      </c>
      <c r="G360" s="37"/>
      <c r="H360" s="7">
        <v>17.100000000000001</v>
      </c>
      <c r="I360" s="38">
        <v>80.400000000000006</v>
      </c>
      <c r="J360" s="39"/>
      <c r="K360" s="11"/>
      <c r="L360" s="11"/>
    </row>
    <row r="361" spans="1:12" ht="11.85" customHeight="1" x14ac:dyDescent="0.15">
      <c r="A361" s="18" t="s">
        <v>107</v>
      </c>
      <c r="B361" s="18"/>
      <c r="C361" s="10" t="s">
        <v>226</v>
      </c>
      <c r="D361" s="10" t="s">
        <v>226</v>
      </c>
      <c r="E361" s="10" t="s">
        <v>178</v>
      </c>
      <c r="F361" s="19" t="s">
        <v>99</v>
      </c>
      <c r="G361" s="19"/>
      <c r="H361" s="10" t="s">
        <v>227</v>
      </c>
      <c r="I361" s="20">
        <v>80.400000000000006</v>
      </c>
      <c r="J361" s="21"/>
      <c r="K361" s="11"/>
      <c r="L361" s="11"/>
    </row>
    <row r="362" spans="1:12" ht="14.25" customHeight="1" x14ac:dyDescent="0.15">
      <c r="A362" s="35" t="s">
        <v>331</v>
      </c>
      <c r="B362" s="35"/>
      <c r="C362" s="36" t="s">
        <v>102</v>
      </c>
      <c r="D362" s="36"/>
      <c r="E362" s="7" t="s">
        <v>59</v>
      </c>
      <c r="F362" s="37">
        <v>4.0999999999999996</v>
      </c>
      <c r="G362" s="37"/>
      <c r="H362" s="7" t="s">
        <v>59</v>
      </c>
      <c r="I362" s="38">
        <v>37.4</v>
      </c>
      <c r="J362" s="39"/>
      <c r="K362" s="11"/>
      <c r="L362" s="11"/>
    </row>
    <row r="363" spans="1:12" ht="11.85" customHeight="1" x14ac:dyDescent="0.15">
      <c r="A363" s="18" t="s">
        <v>30</v>
      </c>
      <c r="B363" s="18"/>
      <c r="C363" s="10" t="s">
        <v>102</v>
      </c>
      <c r="D363" s="10" t="s">
        <v>102</v>
      </c>
      <c r="E363" s="10" t="s">
        <v>12</v>
      </c>
      <c r="F363" s="19" t="s">
        <v>123</v>
      </c>
      <c r="G363" s="19"/>
      <c r="H363" s="10" t="s">
        <v>12</v>
      </c>
      <c r="I363" s="20">
        <v>37.4</v>
      </c>
      <c r="J363" s="21"/>
      <c r="K363" s="11"/>
      <c r="L363" s="11"/>
    </row>
    <row r="364" spans="1:12" ht="14.25" customHeight="1" x14ac:dyDescent="0.15">
      <c r="A364" s="30" t="s">
        <v>59</v>
      </c>
      <c r="B364" s="30"/>
      <c r="C364" s="30"/>
      <c r="D364" s="30"/>
      <c r="E364" s="12">
        <v>14.2</v>
      </c>
      <c r="F364" s="31">
        <v>16.600000000000001</v>
      </c>
      <c r="G364" s="31"/>
      <c r="H364" s="12">
        <v>66.599999999999994</v>
      </c>
      <c r="I364" s="32">
        <v>474.2</v>
      </c>
      <c r="J364" s="33"/>
      <c r="K364" s="13">
        <f>SUM(K348:K363)</f>
        <v>3.4000000000000004</v>
      </c>
      <c r="L364" s="16"/>
    </row>
    <row r="365" spans="1:12" ht="20.65" customHeight="1" x14ac:dyDescent="0.15">
      <c r="A365" s="41" t="s">
        <v>60</v>
      </c>
      <c r="B365" s="41"/>
      <c r="C365" s="41"/>
      <c r="D365" s="41"/>
      <c r="E365" s="41"/>
      <c r="F365" s="41"/>
      <c r="G365" s="41"/>
      <c r="H365" s="41"/>
      <c r="I365" s="41"/>
      <c r="J365" s="41"/>
      <c r="K365" s="5"/>
      <c r="L365" s="5"/>
    </row>
    <row r="366" spans="1:12" ht="14.25" customHeight="1" x14ac:dyDescent="0.15">
      <c r="A366" s="35" t="s">
        <v>61</v>
      </c>
      <c r="B366" s="35"/>
      <c r="C366" s="36" t="s">
        <v>62</v>
      </c>
      <c r="D366" s="36"/>
      <c r="E366" s="7">
        <v>0.5</v>
      </c>
      <c r="F366" s="37">
        <v>0.1</v>
      </c>
      <c r="G366" s="37"/>
      <c r="H366" s="7">
        <v>9.8000000000000007</v>
      </c>
      <c r="I366" s="38">
        <v>44.6</v>
      </c>
      <c r="J366" s="39"/>
      <c r="K366" s="9">
        <v>2.5</v>
      </c>
      <c r="L366" s="11"/>
    </row>
    <row r="367" spans="1:12" ht="11.85" customHeight="1" x14ac:dyDescent="0.15">
      <c r="A367" s="18" t="s">
        <v>63</v>
      </c>
      <c r="B367" s="18"/>
      <c r="C367" s="10" t="s">
        <v>62</v>
      </c>
      <c r="D367" s="10" t="s">
        <v>62</v>
      </c>
      <c r="E367" s="10" t="s">
        <v>64</v>
      </c>
      <c r="F367" s="19" t="s">
        <v>58</v>
      </c>
      <c r="G367" s="19"/>
      <c r="H367" s="10" t="s">
        <v>65</v>
      </c>
      <c r="I367" s="20">
        <v>44.6</v>
      </c>
      <c r="J367" s="21"/>
      <c r="K367" s="11"/>
      <c r="L367" s="11"/>
    </row>
    <row r="368" spans="1:12" ht="14.25" customHeight="1" x14ac:dyDescent="0.15">
      <c r="A368" s="30" t="s">
        <v>59</v>
      </c>
      <c r="B368" s="30"/>
      <c r="C368" s="30"/>
      <c r="D368" s="30"/>
      <c r="E368" s="12">
        <v>0.5</v>
      </c>
      <c r="F368" s="31">
        <v>0.1</v>
      </c>
      <c r="G368" s="31"/>
      <c r="H368" s="12">
        <v>9.8000000000000007</v>
      </c>
      <c r="I368" s="32">
        <v>44.6</v>
      </c>
      <c r="J368" s="33"/>
      <c r="K368" s="13">
        <v>2.5</v>
      </c>
      <c r="L368" s="16"/>
    </row>
    <row r="369" spans="1:12" ht="20.65" customHeight="1" x14ac:dyDescent="0.15">
      <c r="A369" s="41" t="s">
        <v>66</v>
      </c>
      <c r="B369" s="41"/>
      <c r="C369" s="41"/>
      <c r="D369" s="41"/>
      <c r="E369" s="41"/>
      <c r="F369" s="41"/>
      <c r="G369" s="41"/>
      <c r="H369" s="41"/>
      <c r="I369" s="41"/>
      <c r="J369" s="41"/>
      <c r="K369" s="5"/>
      <c r="L369" s="5"/>
    </row>
    <row r="370" spans="1:12" ht="25.7" customHeight="1" x14ac:dyDescent="0.15">
      <c r="A370" s="35" t="s">
        <v>332</v>
      </c>
      <c r="B370" s="35"/>
      <c r="C370" s="36" t="s">
        <v>68</v>
      </c>
      <c r="D370" s="36"/>
      <c r="E370" s="7">
        <v>6.3</v>
      </c>
      <c r="F370" s="37">
        <v>7.9</v>
      </c>
      <c r="G370" s="37"/>
      <c r="H370" s="7">
        <v>8.5</v>
      </c>
      <c r="I370" s="38">
        <v>130.5</v>
      </c>
      <c r="J370" s="39"/>
      <c r="K370" s="9">
        <v>10</v>
      </c>
      <c r="L370" s="11" t="s">
        <v>518</v>
      </c>
    </row>
    <row r="371" spans="1:12" ht="11.85" customHeight="1" x14ac:dyDescent="0.15">
      <c r="A371" s="18" t="s">
        <v>333</v>
      </c>
      <c r="B371" s="18"/>
      <c r="C371" s="10" t="s">
        <v>334</v>
      </c>
      <c r="D371" s="10" t="s">
        <v>226</v>
      </c>
      <c r="E371" s="10" t="s">
        <v>64</v>
      </c>
      <c r="F371" s="19" t="s">
        <v>12</v>
      </c>
      <c r="G371" s="19"/>
      <c r="H371" s="10" t="s">
        <v>27</v>
      </c>
      <c r="I371" s="20">
        <v>14.3</v>
      </c>
      <c r="J371" s="21"/>
      <c r="K371" s="11"/>
      <c r="L371" s="11"/>
    </row>
    <row r="372" spans="1:12" ht="11.85" customHeight="1" x14ac:dyDescent="0.15">
      <c r="A372" s="18" t="s">
        <v>147</v>
      </c>
      <c r="B372" s="18"/>
      <c r="C372" s="10" t="s">
        <v>335</v>
      </c>
      <c r="D372" s="10" t="s">
        <v>127</v>
      </c>
      <c r="E372" s="10" t="s">
        <v>151</v>
      </c>
      <c r="F372" s="19" t="s">
        <v>12</v>
      </c>
      <c r="G372" s="19"/>
      <c r="H372" s="10" t="s">
        <v>77</v>
      </c>
      <c r="I372" s="20">
        <v>4.9000000000000004</v>
      </c>
      <c r="J372" s="21"/>
      <c r="K372" s="11"/>
      <c r="L372" s="11"/>
    </row>
    <row r="373" spans="1:12" ht="11.85" customHeight="1" x14ac:dyDescent="0.15">
      <c r="A373" s="18" t="s">
        <v>69</v>
      </c>
      <c r="B373" s="18"/>
      <c r="C373" s="10" t="s">
        <v>336</v>
      </c>
      <c r="D373" s="10" t="s">
        <v>127</v>
      </c>
      <c r="E373" s="10" t="s">
        <v>41</v>
      </c>
      <c r="F373" s="19" t="s">
        <v>58</v>
      </c>
      <c r="G373" s="19"/>
      <c r="H373" s="10" t="s">
        <v>210</v>
      </c>
      <c r="I373" s="20">
        <v>13.5</v>
      </c>
      <c r="J373" s="21"/>
      <c r="K373" s="11"/>
      <c r="L373" s="11"/>
    </row>
    <row r="374" spans="1:12" ht="11.85" customHeight="1" x14ac:dyDescent="0.15">
      <c r="A374" s="18" t="s">
        <v>78</v>
      </c>
      <c r="B374" s="18"/>
      <c r="C374" s="10" t="s">
        <v>337</v>
      </c>
      <c r="D374" s="10" t="s">
        <v>338</v>
      </c>
      <c r="E374" s="10" t="s">
        <v>58</v>
      </c>
      <c r="F374" s="19" t="s">
        <v>12</v>
      </c>
      <c r="G374" s="19"/>
      <c r="H374" s="10" t="s">
        <v>77</v>
      </c>
      <c r="I374" s="20">
        <v>3.8</v>
      </c>
      <c r="J374" s="21"/>
      <c r="K374" s="11"/>
      <c r="L374" s="11"/>
    </row>
    <row r="375" spans="1:12" ht="11.85" customHeight="1" x14ac:dyDescent="0.15">
      <c r="A375" s="18" t="s">
        <v>75</v>
      </c>
      <c r="B375" s="18"/>
      <c r="C375" s="10" t="s">
        <v>339</v>
      </c>
      <c r="D375" s="10" t="s">
        <v>187</v>
      </c>
      <c r="E375" s="10" t="s">
        <v>58</v>
      </c>
      <c r="F375" s="19" t="s">
        <v>12</v>
      </c>
      <c r="G375" s="19"/>
      <c r="H375" s="10" t="s">
        <v>17</v>
      </c>
      <c r="I375" s="20">
        <v>3.6</v>
      </c>
      <c r="J375" s="21"/>
      <c r="K375" s="11"/>
      <c r="L375" s="11"/>
    </row>
    <row r="376" spans="1:12" ht="11.85" customHeight="1" x14ac:dyDescent="0.15">
      <c r="A376" s="18" t="s">
        <v>84</v>
      </c>
      <c r="B376" s="18"/>
      <c r="C376" s="10" t="s">
        <v>307</v>
      </c>
      <c r="D376" s="10" t="s">
        <v>307</v>
      </c>
      <c r="E376" s="10" t="s">
        <v>12</v>
      </c>
      <c r="F376" s="19" t="s">
        <v>31</v>
      </c>
      <c r="G376" s="19"/>
      <c r="H376" s="10" t="s">
        <v>12</v>
      </c>
      <c r="I376" s="20">
        <v>21.8</v>
      </c>
      <c r="J376" s="21"/>
      <c r="K376" s="11"/>
      <c r="L376" s="11"/>
    </row>
    <row r="377" spans="1:12" ht="11.85" customHeight="1" x14ac:dyDescent="0.15">
      <c r="A377" s="18" t="s">
        <v>22</v>
      </c>
      <c r="B377" s="18"/>
      <c r="C377" s="10" t="s">
        <v>23</v>
      </c>
      <c r="D377" s="10" t="s">
        <v>23</v>
      </c>
      <c r="E377" s="10" t="s">
        <v>12</v>
      </c>
      <c r="F377" s="19" t="s">
        <v>12</v>
      </c>
      <c r="G377" s="19"/>
      <c r="H377" s="10" t="s">
        <v>12</v>
      </c>
      <c r="I377" s="20">
        <v>0</v>
      </c>
      <c r="J377" s="21"/>
      <c r="K377" s="11"/>
      <c r="L377" s="11"/>
    </row>
    <row r="378" spans="1:12" ht="11.85" customHeight="1" x14ac:dyDescent="0.15">
      <c r="A378" s="18" t="s">
        <v>92</v>
      </c>
      <c r="B378" s="18"/>
      <c r="C378" s="10" t="s">
        <v>340</v>
      </c>
      <c r="D378" s="10" t="s">
        <v>82</v>
      </c>
      <c r="E378" s="10" t="s">
        <v>341</v>
      </c>
      <c r="F378" s="19" t="s">
        <v>21</v>
      </c>
      <c r="G378" s="19"/>
      <c r="H378" s="10" t="s">
        <v>12</v>
      </c>
      <c r="I378" s="20">
        <v>52.9</v>
      </c>
      <c r="J378" s="21"/>
      <c r="K378" s="11"/>
      <c r="L378" s="11"/>
    </row>
    <row r="379" spans="1:12" ht="11.85" customHeight="1" x14ac:dyDescent="0.15">
      <c r="A379" s="18" t="s">
        <v>188</v>
      </c>
      <c r="B379" s="18"/>
      <c r="C379" s="10" t="s">
        <v>150</v>
      </c>
      <c r="D379" s="10" t="s">
        <v>150</v>
      </c>
      <c r="E379" s="10" t="s">
        <v>151</v>
      </c>
      <c r="F379" s="19" t="s">
        <v>50</v>
      </c>
      <c r="G379" s="19"/>
      <c r="H379" s="10" t="s">
        <v>41</v>
      </c>
      <c r="I379" s="20">
        <v>15.7</v>
      </c>
      <c r="J379" s="21"/>
      <c r="K379" s="11"/>
      <c r="L379" s="11"/>
    </row>
    <row r="380" spans="1:12" ht="11.85" customHeight="1" x14ac:dyDescent="0.15">
      <c r="A380" s="18" t="s">
        <v>86</v>
      </c>
      <c r="B380" s="18"/>
      <c r="C380" s="10" t="s">
        <v>58</v>
      </c>
      <c r="D380" s="10" t="s">
        <v>87</v>
      </c>
      <c r="E380" s="10" t="s">
        <v>12</v>
      </c>
      <c r="F380" s="19" t="s">
        <v>12</v>
      </c>
      <c r="G380" s="19"/>
      <c r="H380" s="10" t="s">
        <v>12</v>
      </c>
      <c r="I380" s="20">
        <v>0</v>
      </c>
      <c r="J380" s="21"/>
      <c r="K380" s="11"/>
      <c r="L380" s="11"/>
    </row>
    <row r="381" spans="1:12" ht="11.85" customHeight="1" x14ac:dyDescent="0.15">
      <c r="A381" s="18" t="s">
        <v>88</v>
      </c>
      <c r="B381" s="18"/>
      <c r="C381" s="10" t="s">
        <v>58</v>
      </c>
      <c r="D381" s="10" t="s">
        <v>58</v>
      </c>
      <c r="E381" s="10" t="s">
        <v>12</v>
      </c>
      <c r="F381" s="19" t="s">
        <v>12</v>
      </c>
      <c r="G381" s="19"/>
      <c r="H381" s="10" t="s">
        <v>12</v>
      </c>
      <c r="I381" s="20">
        <v>0</v>
      </c>
      <c r="J381" s="21"/>
      <c r="K381" s="11"/>
      <c r="L381" s="11"/>
    </row>
    <row r="382" spans="1:12" ht="11.85" customHeight="1" x14ac:dyDescent="0.15">
      <c r="A382" s="18" t="s">
        <v>89</v>
      </c>
      <c r="B382" s="18"/>
      <c r="C382" s="10" t="s">
        <v>252</v>
      </c>
      <c r="D382" s="10" t="s">
        <v>252</v>
      </c>
      <c r="E382" s="10" t="s">
        <v>12</v>
      </c>
      <c r="F382" s="19" t="s">
        <v>12</v>
      </c>
      <c r="G382" s="19"/>
      <c r="H382" s="10" t="s">
        <v>12</v>
      </c>
      <c r="I382" s="20">
        <v>0</v>
      </c>
      <c r="J382" s="21"/>
      <c r="K382" s="11"/>
      <c r="L382" s="11"/>
    </row>
    <row r="383" spans="1:12" ht="11.85" customHeight="1" x14ac:dyDescent="0.15">
      <c r="A383" s="18" t="s">
        <v>258</v>
      </c>
      <c r="B383" s="18"/>
      <c r="C383" s="10" t="s">
        <v>58</v>
      </c>
      <c r="D383" s="10" t="s">
        <v>342</v>
      </c>
      <c r="E383" s="10" t="s">
        <v>12</v>
      </c>
      <c r="F383" s="19" t="s">
        <v>12</v>
      </c>
      <c r="G383" s="19"/>
      <c r="H383" s="10" t="s">
        <v>12</v>
      </c>
      <c r="I383" s="20">
        <v>0</v>
      </c>
      <c r="J383" s="21"/>
      <c r="K383" s="11"/>
      <c r="L383" s="11"/>
    </row>
    <row r="384" spans="1:12" ht="14.25" customHeight="1" x14ac:dyDescent="0.15">
      <c r="A384" s="35" t="s">
        <v>343</v>
      </c>
      <c r="B384" s="35"/>
      <c r="C384" s="36" t="s">
        <v>62</v>
      </c>
      <c r="D384" s="36"/>
      <c r="E384" s="7">
        <v>2.8</v>
      </c>
      <c r="F384" s="37">
        <v>4.2</v>
      </c>
      <c r="G384" s="37"/>
      <c r="H384" s="7">
        <v>17.2</v>
      </c>
      <c r="I384" s="38">
        <v>117.6</v>
      </c>
      <c r="J384" s="39"/>
      <c r="K384" s="9">
        <v>3.1</v>
      </c>
      <c r="L384" s="11" t="s">
        <v>507</v>
      </c>
    </row>
    <row r="385" spans="1:12" ht="11.85" customHeight="1" x14ac:dyDescent="0.15">
      <c r="A385" s="18" t="s">
        <v>69</v>
      </c>
      <c r="B385" s="18"/>
      <c r="C385" s="10" t="s">
        <v>344</v>
      </c>
      <c r="D385" s="10" t="s">
        <v>62</v>
      </c>
      <c r="E385" s="10" t="s">
        <v>134</v>
      </c>
      <c r="F385" s="19" t="s">
        <v>41</v>
      </c>
      <c r="G385" s="19"/>
      <c r="H385" s="10" t="s">
        <v>345</v>
      </c>
      <c r="I385" s="20">
        <v>74.7</v>
      </c>
      <c r="J385" s="21"/>
      <c r="K385" s="11"/>
      <c r="L385" s="11"/>
    </row>
    <row r="386" spans="1:12" ht="11.85" customHeight="1" x14ac:dyDescent="0.15">
      <c r="A386" s="18" t="s">
        <v>30</v>
      </c>
      <c r="B386" s="18"/>
      <c r="C386" s="10" t="s">
        <v>167</v>
      </c>
      <c r="D386" s="10" t="s">
        <v>167</v>
      </c>
      <c r="E386" s="10" t="s">
        <v>12</v>
      </c>
      <c r="F386" s="19" t="s">
        <v>210</v>
      </c>
      <c r="G386" s="19"/>
      <c r="H386" s="10" t="s">
        <v>12</v>
      </c>
      <c r="I386" s="20">
        <v>25.4</v>
      </c>
      <c r="J386" s="21"/>
      <c r="K386" s="11"/>
      <c r="L386" s="11"/>
    </row>
    <row r="387" spans="1:12" ht="11.85" customHeight="1" x14ac:dyDescent="0.15">
      <c r="A387" s="18" t="s">
        <v>164</v>
      </c>
      <c r="B387" s="18"/>
      <c r="C387" s="10" t="s">
        <v>133</v>
      </c>
      <c r="D387" s="10" t="s">
        <v>133</v>
      </c>
      <c r="E387" s="10" t="s">
        <v>106</v>
      </c>
      <c r="F387" s="19" t="s">
        <v>85</v>
      </c>
      <c r="G387" s="19"/>
      <c r="H387" s="10" t="s">
        <v>100</v>
      </c>
      <c r="I387" s="20">
        <v>17.5</v>
      </c>
      <c r="J387" s="21"/>
      <c r="K387" s="11"/>
      <c r="L387" s="11"/>
    </row>
    <row r="388" spans="1:12" ht="11.85" customHeight="1" x14ac:dyDescent="0.15">
      <c r="A388" s="18" t="s">
        <v>22</v>
      </c>
      <c r="B388" s="18"/>
      <c r="C388" s="10" t="s">
        <v>73</v>
      </c>
      <c r="D388" s="10" t="s">
        <v>73</v>
      </c>
      <c r="E388" s="10" t="s">
        <v>12</v>
      </c>
      <c r="F388" s="19" t="s">
        <v>12</v>
      </c>
      <c r="G388" s="19"/>
      <c r="H388" s="10" t="s">
        <v>12</v>
      </c>
      <c r="I388" s="20">
        <v>0</v>
      </c>
      <c r="J388" s="21"/>
      <c r="K388" s="11"/>
      <c r="L388" s="11"/>
    </row>
    <row r="389" spans="1:12" ht="14.25" customHeight="1" x14ac:dyDescent="0.15">
      <c r="A389" s="35" t="s">
        <v>346</v>
      </c>
      <c r="B389" s="35"/>
      <c r="C389" s="36" t="s">
        <v>273</v>
      </c>
      <c r="D389" s="36"/>
      <c r="E389" s="7">
        <v>19.3</v>
      </c>
      <c r="F389" s="37">
        <v>14.6</v>
      </c>
      <c r="G389" s="37"/>
      <c r="H389" s="7">
        <v>0.5</v>
      </c>
      <c r="I389" s="38">
        <v>211.2</v>
      </c>
      <c r="J389" s="39"/>
      <c r="K389" s="11"/>
      <c r="L389" s="11"/>
    </row>
    <row r="390" spans="1:12" ht="11.85" customHeight="1" x14ac:dyDescent="0.15">
      <c r="A390" s="18" t="s">
        <v>347</v>
      </c>
      <c r="B390" s="18"/>
      <c r="C390" s="10" t="s">
        <v>348</v>
      </c>
      <c r="D390" s="10" t="s">
        <v>349</v>
      </c>
      <c r="E390" s="10" t="s">
        <v>350</v>
      </c>
      <c r="F390" s="19" t="s">
        <v>174</v>
      </c>
      <c r="G390" s="19"/>
      <c r="H390" s="10" t="s">
        <v>12</v>
      </c>
      <c r="I390" s="20">
        <v>208.7</v>
      </c>
      <c r="J390" s="21"/>
      <c r="K390" s="11"/>
      <c r="L390" s="11"/>
    </row>
    <row r="391" spans="1:12" ht="11.85" customHeight="1" x14ac:dyDescent="0.15">
      <c r="A391" s="18" t="s">
        <v>78</v>
      </c>
      <c r="B391" s="18"/>
      <c r="C391" s="10" t="s">
        <v>20</v>
      </c>
      <c r="D391" s="10" t="s">
        <v>166</v>
      </c>
      <c r="E391" s="10" t="s">
        <v>12</v>
      </c>
      <c r="F391" s="19" t="s">
        <v>12</v>
      </c>
      <c r="G391" s="19"/>
      <c r="H391" s="10" t="s">
        <v>99</v>
      </c>
      <c r="I391" s="20">
        <v>1.1000000000000001</v>
      </c>
      <c r="J391" s="21"/>
      <c r="K391" s="11"/>
      <c r="L391" s="11"/>
    </row>
    <row r="392" spans="1:12" ht="11.85" customHeight="1" x14ac:dyDescent="0.15">
      <c r="A392" s="18" t="s">
        <v>75</v>
      </c>
      <c r="B392" s="18"/>
      <c r="C392" s="10" t="s">
        <v>20</v>
      </c>
      <c r="D392" s="10" t="s">
        <v>351</v>
      </c>
      <c r="E392" s="10" t="s">
        <v>12</v>
      </c>
      <c r="F392" s="19" t="s">
        <v>12</v>
      </c>
      <c r="G392" s="19"/>
      <c r="H392" s="10" t="s">
        <v>151</v>
      </c>
      <c r="I392" s="20">
        <v>1.4</v>
      </c>
      <c r="J392" s="21"/>
      <c r="K392" s="11"/>
      <c r="L392" s="11"/>
    </row>
    <row r="393" spans="1:12" ht="11.85" customHeight="1" x14ac:dyDescent="0.15">
      <c r="A393" s="18" t="s">
        <v>22</v>
      </c>
      <c r="B393" s="18"/>
      <c r="C393" s="10" t="s">
        <v>170</v>
      </c>
      <c r="D393" s="10" t="s">
        <v>170</v>
      </c>
      <c r="E393" s="10" t="s">
        <v>12</v>
      </c>
      <c r="F393" s="19" t="s">
        <v>12</v>
      </c>
      <c r="G393" s="19"/>
      <c r="H393" s="10" t="s">
        <v>12</v>
      </c>
      <c r="I393" s="20">
        <v>0</v>
      </c>
      <c r="J393" s="21"/>
      <c r="K393" s="11"/>
      <c r="L393" s="11"/>
    </row>
    <row r="394" spans="1:12" ht="14.25" customHeight="1" x14ac:dyDescent="0.15">
      <c r="A394" s="35" t="s">
        <v>352</v>
      </c>
      <c r="B394" s="35"/>
      <c r="C394" s="36" t="s">
        <v>62</v>
      </c>
      <c r="D394" s="36"/>
      <c r="E394" s="7">
        <v>1.9</v>
      </c>
      <c r="F394" s="37">
        <v>7.9</v>
      </c>
      <c r="G394" s="37"/>
      <c r="H394" s="7">
        <v>9.9</v>
      </c>
      <c r="I394" s="38">
        <v>118.4</v>
      </c>
      <c r="J394" s="39"/>
      <c r="K394" s="9">
        <v>3.6</v>
      </c>
      <c r="L394" s="11" t="s">
        <v>519</v>
      </c>
    </row>
    <row r="395" spans="1:12" ht="11.85" customHeight="1" x14ac:dyDescent="0.15">
      <c r="A395" s="18" t="s">
        <v>333</v>
      </c>
      <c r="B395" s="18"/>
      <c r="C395" s="10" t="s">
        <v>353</v>
      </c>
      <c r="D395" s="10" t="s">
        <v>354</v>
      </c>
      <c r="E395" s="10" t="s">
        <v>49</v>
      </c>
      <c r="F395" s="19" t="s">
        <v>58</v>
      </c>
      <c r="G395" s="19"/>
      <c r="H395" s="10" t="s">
        <v>302</v>
      </c>
      <c r="I395" s="20">
        <v>30.6</v>
      </c>
      <c r="J395" s="21"/>
      <c r="K395" s="11"/>
      <c r="L395" s="11"/>
    </row>
    <row r="396" spans="1:12" ht="11.85" customHeight="1" x14ac:dyDescent="0.15">
      <c r="A396" s="18" t="s">
        <v>75</v>
      </c>
      <c r="B396" s="18"/>
      <c r="C396" s="10" t="s">
        <v>160</v>
      </c>
      <c r="D396" s="10" t="s">
        <v>127</v>
      </c>
      <c r="E396" s="10" t="s">
        <v>151</v>
      </c>
      <c r="F396" s="19" t="s">
        <v>12</v>
      </c>
      <c r="G396" s="19"/>
      <c r="H396" s="10" t="s">
        <v>50</v>
      </c>
      <c r="I396" s="20">
        <v>7.2</v>
      </c>
      <c r="J396" s="21"/>
      <c r="K396" s="11"/>
      <c r="L396" s="11"/>
    </row>
    <row r="397" spans="1:12" ht="11.85" customHeight="1" x14ac:dyDescent="0.15">
      <c r="A397" s="18" t="s">
        <v>122</v>
      </c>
      <c r="B397" s="18"/>
      <c r="C397" s="10" t="s">
        <v>338</v>
      </c>
      <c r="D397" s="10" t="s">
        <v>338</v>
      </c>
      <c r="E397" s="10" t="s">
        <v>64</v>
      </c>
      <c r="F397" s="19" t="s">
        <v>12</v>
      </c>
      <c r="G397" s="19"/>
      <c r="H397" s="10" t="s">
        <v>23</v>
      </c>
      <c r="I397" s="20">
        <v>10.9</v>
      </c>
      <c r="J397" s="21"/>
      <c r="K397" s="11"/>
      <c r="L397" s="11"/>
    </row>
    <row r="398" spans="1:12" ht="11.85" customHeight="1" x14ac:dyDescent="0.15">
      <c r="A398" s="18" t="s">
        <v>10</v>
      </c>
      <c r="B398" s="18"/>
      <c r="C398" s="10" t="s">
        <v>98</v>
      </c>
      <c r="D398" s="10" t="s">
        <v>98</v>
      </c>
      <c r="E398" s="10" t="s">
        <v>12</v>
      </c>
      <c r="F398" s="19" t="s">
        <v>12</v>
      </c>
      <c r="G398" s="19"/>
      <c r="H398" s="10" t="s">
        <v>12</v>
      </c>
      <c r="I398" s="20">
        <v>0</v>
      </c>
      <c r="J398" s="21"/>
      <c r="K398" s="11"/>
      <c r="L398" s="11"/>
    </row>
    <row r="399" spans="1:12" ht="11.85" customHeight="1" x14ac:dyDescent="0.15">
      <c r="A399" s="18" t="s">
        <v>84</v>
      </c>
      <c r="B399" s="18"/>
      <c r="C399" s="10" t="s">
        <v>200</v>
      </c>
      <c r="D399" s="10" t="s">
        <v>200</v>
      </c>
      <c r="E399" s="10" t="s">
        <v>12</v>
      </c>
      <c r="F399" s="19" t="s">
        <v>321</v>
      </c>
      <c r="G399" s="19"/>
      <c r="H399" s="10" t="s">
        <v>12</v>
      </c>
      <c r="I399" s="20">
        <v>69.7</v>
      </c>
      <c r="J399" s="21"/>
      <c r="K399" s="11"/>
      <c r="L399" s="11"/>
    </row>
    <row r="400" spans="1:12" ht="25.7" customHeight="1" x14ac:dyDescent="0.15">
      <c r="A400" s="35" t="s">
        <v>556</v>
      </c>
      <c r="B400" s="35"/>
      <c r="C400" s="36" t="s">
        <v>33</v>
      </c>
      <c r="D400" s="36"/>
      <c r="E400" s="7">
        <v>0.5</v>
      </c>
      <c r="F400" s="37">
        <v>0.1</v>
      </c>
      <c r="G400" s="37"/>
      <c r="H400" s="7">
        <v>24.4</v>
      </c>
      <c r="I400" s="38">
        <v>100.8</v>
      </c>
      <c r="J400" s="39"/>
      <c r="K400" s="9">
        <v>9</v>
      </c>
      <c r="L400" s="11" t="s">
        <v>530</v>
      </c>
    </row>
    <row r="401" spans="1:12" ht="11.85" customHeight="1" x14ac:dyDescent="0.15">
      <c r="A401" s="18" t="s">
        <v>355</v>
      </c>
      <c r="B401" s="18"/>
      <c r="C401" s="10" t="s">
        <v>127</v>
      </c>
      <c r="D401" s="10" t="s">
        <v>127</v>
      </c>
      <c r="E401" s="10" t="s">
        <v>64</v>
      </c>
      <c r="F401" s="19" t="s">
        <v>58</v>
      </c>
      <c r="G401" s="19"/>
      <c r="H401" s="10" t="s">
        <v>356</v>
      </c>
      <c r="I401" s="20">
        <v>45</v>
      </c>
      <c r="J401" s="21"/>
      <c r="K401" s="11"/>
      <c r="L401" s="11"/>
    </row>
    <row r="402" spans="1:12" ht="11.85" customHeight="1" x14ac:dyDescent="0.15">
      <c r="A402" s="18" t="s">
        <v>19</v>
      </c>
      <c r="B402" s="18"/>
      <c r="C402" s="10" t="s">
        <v>357</v>
      </c>
      <c r="D402" s="10" t="s">
        <v>357</v>
      </c>
      <c r="E402" s="10" t="s">
        <v>12</v>
      </c>
      <c r="F402" s="19" t="s">
        <v>12</v>
      </c>
      <c r="G402" s="19"/>
      <c r="H402" s="10" t="s">
        <v>108</v>
      </c>
      <c r="I402" s="20">
        <v>55.8</v>
      </c>
      <c r="J402" s="21"/>
      <c r="K402" s="11"/>
      <c r="L402" s="11"/>
    </row>
    <row r="403" spans="1:12" ht="11.85" customHeight="1" x14ac:dyDescent="0.15">
      <c r="A403" s="18" t="s">
        <v>10</v>
      </c>
      <c r="B403" s="18"/>
      <c r="C403" s="10" t="s">
        <v>358</v>
      </c>
      <c r="D403" s="10" t="s">
        <v>358</v>
      </c>
      <c r="E403" s="10" t="s">
        <v>12</v>
      </c>
      <c r="F403" s="19" t="s">
        <v>12</v>
      </c>
      <c r="G403" s="19"/>
      <c r="H403" s="10" t="s">
        <v>12</v>
      </c>
      <c r="I403" s="20">
        <v>0</v>
      </c>
      <c r="J403" s="21"/>
      <c r="K403" s="11"/>
      <c r="L403" s="11"/>
    </row>
    <row r="404" spans="1:12" ht="14.25" customHeight="1" x14ac:dyDescent="0.15">
      <c r="A404" s="35" t="s">
        <v>132</v>
      </c>
      <c r="B404" s="35"/>
      <c r="C404" s="36" t="s">
        <v>120</v>
      </c>
      <c r="D404" s="36"/>
      <c r="E404" s="7">
        <v>2.5</v>
      </c>
      <c r="F404" s="37">
        <v>0.5</v>
      </c>
      <c r="G404" s="37"/>
      <c r="H404" s="7">
        <v>13</v>
      </c>
      <c r="I404" s="38">
        <v>67.5</v>
      </c>
      <c r="J404" s="39"/>
      <c r="K404" s="11"/>
      <c r="L404" s="11"/>
    </row>
    <row r="405" spans="1:12" ht="11.85" customHeight="1" x14ac:dyDescent="0.15">
      <c r="A405" s="18" t="s">
        <v>132</v>
      </c>
      <c r="B405" s="18"/>
      <c r="C405" s="10" t="s">
        <v>120</v>
      </c>
      <c r="D405" s="10" t="s">
        <v>120</v>
      </c>
      <c r="E405" s="10" t="s">
        <v>307</v>
      </c>
      <c r="F405" s="19" t="s">
        <v>64</v>
      </c>
      <c r="G405" s="19"/>
      <c r="H405" s="10" t="s">
        <v>249</v>
      </c>
      <c r="I405" s="20">
        <v>67.5</v>
      </c>
      <c r="J405" s="21"/>
      <c r="K405" s="11"/>
      <c r="L405" s="11"/>
    </row>
    <row r="406" spans="1:12" ht="14.25" customHeight="1" x14ac:dyDescent="0.15">
      <c r="A406" s="30" t="s">
        <v>59</v>
      </c>
      <c r="B406" s="30"/>
      <c r="C406" s="30"/>
      <c r="D406" s="30"/>
      <c r="E406" s="12">
        <v>33.299999999999997</v>
      </c>
      <c r="F406" s="31">
        <v>35.200000000000003</v>
      </c>
      <c r="G406" s="31"/>
      <c r="H406" s="12">
        <v>73.5</v>
      </c>
      <c r="I406" s="32">
        <v>746</v>
      </c>
      <c r="J406" s="33"/>
      <c r="K406" s="13">
        <f>SUM(K370:K405)</f>
        <v>25.7</v>
      </c>
      <c r="L406" s="16"/>
    </row>
    <row r="407" spans="1:12" ht="20.65" customHeight="1" x14ac:dyDescent="0.15">
      <c r="A407" s="41" t="s">
        <v>136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5"/>
      <c r="L407" s="5"/>
    </row>
    <row r="408" spans="1:12" ht="25.7" customHeight="1" x14ac:dyDescent="0.15">
      <c r="A408" s="35" t="s">
        <v>359</v>
      </c>
      <c r="B408" s="35"/>
      <c r="C408" s="36" t="s">
        <v>360</v>
      </c>
      <c r="D408" s="36"/>
      <c r="E408" s="7">
        <v>17</v>
      </c>
      <c r="F408" s="37">
        <v>12.9</v>
      </c>
      <c r="G408" s="37"/>
      <c r="H408" s="7">
        <v>52.2</v>
      </c>
      <c r="I408" s="38">
        <v>395.1</v>
      </c>
      <c r="J408" s="39"/>
      <c r="K408" s="9">
        <v>0.1</v>
      </c>
      <c r="L408" s="11" t="s">
        <v>520</v>
      </c>
    </row>
    <row r="409" spans="1:12" ht="11.85" customHeight="1" x14ac:dyDescent="0.15">
      <c r="A409" s="18" t="s">
        <v>113</v>
      </c>
      <c r="B409" s="18"/>
      <c r="C409" s="10" t="s">
        <v>361</v>
      </c>
      <c r="D409" s="10" t="s">
        <v>362</v>
      </c>
      <c r="E409" s="10" t="s">
        <v>181</v>
      </c>
      <c r="F409" s="19" t="s">
        <v>151</v>
      </c>
      <c r="G409" s="19"/>
      <c r="H409" s="10" t="s">
        <v>363</v>
      </c>
      <c r="I409" s="20">
        <v>111.2</v>
      </c>
      <c r="J409" s="21"/>
      <c r="K409" s="11"/>
      <c r="L409" s="11"/>
    </row>
    <row r="410" spans="1:12" ht="11.85" customHeight="1" x14ac:dyDescent="0.15">
      <c r="A410" s="18" t="s">
        <v>10</v>
      </c>
      <c r="B410" s="18"/>
      <c r="C410" s="10" t="s">
        <v>364</v>
      </c>
      <c r="D410" s="10" t="s">
        <v>364</v>
      </c>
      <c r="E410" s="10" t="s">
        <v>12</v>
      </c>
      <c r="F410" s="19" t="s">
        <v>12</v>
      </c>
      <c r="G410" s="19"/>
      <c r="H410" s="10" t="s">
        <v>12</v>
      </c>
      <c r="I410" s="20">
        <v>0</v>
      </c>
      <c r="J410" s="21"/>
      <c r="K410" s="11"/>
      <c r="L410" s="11"/>
    </row>
    <row r="411" spans="1:12" ht="11.85" customHeight="1" x14ac:dyDescent="0.15">
      <c r="A411" s="18" t="s">
        <v>22</v>
      </c>
      <c r="B411" s="18"/>
      <c r="C411" s="10" t="s">
        <v>64</v>
      </c>
      <c r="D411" s="10" t="s">
        <v>64</v>
      </c>
      <c r="E411" s="10" t="s">
        <v>12</v>
      </c>
      <c r="F411" s="19" t="s">
        <v>12</v>
      </c>
      <c r="G411" s="19"/>
      <c r="H411" s="10" t="s">
        <v>12</v>
      </c>
      <c r="I411" s="20">
        <v>0</v>
      </c>
      <c r="J411" s="21"/>
      <c r="K411" s="11"/>
      <c r="L411" s="11"/>
    </row>
    <row r="412" spans="1:12" ht="11.85" customHeight="1" x14ac:dyDescent="0.15">
      <c r="A412" s="18" t="s">
        <v>214</v>
      </c>
      <c r="B412" s="18"/>
      <c r="C412" s="10" t="s">
        <v>365</v>
      </c>
      <c r="D412" s="10" t="s">
        <v>365</v>
      </c>
      <c r="E412" s="10" t="s">
        <v>366</v>
      </c>
      <c r="F412" s="19" t="s">
        <v>109</v>
      </c>
      <c r="G412" s="19"/>
      <c r="H412" s="10" t="s">
        <v>143</v>
      </c>
      <c r="I412" s="20">
        <v>127.8</v>
      </c>
      <c r="J412" s="21"/>
      <c r="K412" s="11"/>
      <c r="L412" s="11"/>
    </row>
    <row r="413" spans="1:12" ht="11.85" customHeight="1" x14ac:dyDescent="0.15">
      <c r="A413" s="18" t="s">
        <v>103</v>
      </c>
      <c r="B413" s="18"/>
      <c r="C413" s="10" t="s">
        <v>367</v>
      </c>
      <c r="D413" s="10" t="s">
        <v>368</v>
      </c>
      <c r="E413" s="10" t="s">
        <v>64</v>
      </c>
      <c r="F413" s="19" t="s">
        <v>64</v>
      </c>
      <c r="G413" s="19"/>
      <c r="H413" s="10" t="s">
        <v>12</v>
      </c>
      <c r="I413" s="20">
        <v>6.1</v>
      </c>
      <c r="J413" s="21"/>
      <c r="K413" s="11"/>
      <c r="L413" s="11"/>
    </row>
    <row r="414" spans="1:12" ht="11.85" customHeight="1" x14ac:dyDescent="0.15">
      <c r="A414" s="18" t="s">
        <v>19</v>
      </c>
      <c r="B414" s="18"/>
      <c r="C414" s="10" t="s">
        <v>150</v>
      </c>
      <c r="D414" s="10" t="s">
        <v>150</v>
      </c>
      <c r="E414" s="10" t="s">
        <v>12</v>
      </c>
      <c r="F414" s="19" t="s">
        <v>12</v>
      </c>
      <c r="G414" s="19"/>
      <c r="H414" s="10" t="s">
        <v>135</v>
      </c>
      <c r="I414" s="20">
        <v>38.700000000000003</v>
      </c>
      <c r="J414" s="21"/>
      <c r="K414" s="11"/>
      <c r="L414" s="11"/>
    </row>
    <row r="415" spans="1:12" ht="11.85" customHeight="1" x14ac:dyDescent="0.15">
      <c r="A415" s="18" t="s">
        <v>30</v>
      </c>
      <c r="B415" s="18"/>
      <c r="C415" s="10" t="s">
        <v>256</v>
      </c>
      <c r="D415" s="10" t="s">
        <v>256</v>
      </c>
      <c r="E415" s="10" t="s">
        <v>12</v>
      </c>
      <c r="F415" s="19" t="s">
        <v>29</v>
      </c>
      <c r="G415" s="19"/>
      <c r="H415" s="10" t="s">
        <v>12</v>
      </c>
      <c r="I415" s="20">
        <v>43.6</v>
      </c>
      <c r="J415" s="21"/>
      <c r="K415" s="11"/>
      <c r="L415" s="11"/>
    </row>
    <row r="416" spans="1:12" ht="11.85" customHeight="1" x14ac:dyDescent="0.15">
      <c r="A416" s="18" t="s">
        <v>266</v>
      </c>
      <c r="B416" s="18"/>
      <c r="C416" s="10" t="s">
        <v>16</v>
      </c>
      <c r="D416" s="10" t="s">
        <v>16</v>
      </c>
      <c r="E416" s="10" t="s">
        <v>41</v>
      </c>
      <c r="F416" s="19" t="s">
        <v>12</v>
      </c>
      <c r="G416" s="19"/>
      <c r="H416" s="10" t="s">
        <v>242</v>
      </c>
      <c r="I416" s="20">
        <v>8.4</v>
      </c>
      <c r="J416" s="21"/>
      <c r="K416" s="11"/>
      <c r="L416" s="11"/>
    </row>
    <row r="417" spans="1:12" ht="11.85" customHeight="1" x14ac:dyDescent="0.15">
      <c r="A417" s="18" t="s">
        <v>188</v>
      </c>
      <c r="B417" s="18"/>
      <c r="C417" s="10" t="s">
        <v>31</v>
      </c>
      <c r="D417" s="10" t="s">
        <v>31</v>
      </c>
      <c r="E417" s="10" t="s">
        <v>58</v>
      </c>
      <c r="F417" s="19" t="s">
        <v>41</v>
      </c>
      <c r="G417" s="19"/>
      <c r="H417" s="10" t="s">
        <v>58</v>
      </c>
      <c r="I417" s="20">
        <v>3.8</v>
      </c>
      <c r="J417" s="21"/>
      <c r="K417" s="11"/>
      <c r="L417" s="11"/>
    </row>
    <row r="418" spans="1:12" ht="11.85" customHeight="1" x14ac:dyDescent="0.15">
      <c r="A418" s="18" t="s">
        <v>130</v>
      </c>
      <c r="B418" s="18"/>
      <c r="C418" s="10" t="s">
        <v>195</v>
      </c>
      <c r="D418" s="10" t="s">
        <v>195</v>
      </c>
      <c r="E418" s="10" t="s">
        <v>12</v>
      </c>
      <c r="F418" s="19" t="s">
        <v>12</v>
      </c>
      <c r="G418" s="19"/>
      <c r="H418" s="10" t="s">
        <v>85</v>
      </c>
      <c r="I418" s="20">
        <v>4</v>
      </c>
      <c r="J418" s="21"/>
      <c r="K418" s="11"/>
      <c r="L418" s="11"/>
    </row>
    <row r="419" spans="1:12" ht="11.85" customHeight="1" x14ac:dyDescent="0.15">
      <c r="A419" s="18" t="s">
        <v>369</v>
      </c>
      <c r="B419" s="18"/>
      <c r="C419" s="10" t="s">
        <v>53</v>
      </c>
      <c r="D419" s="10" t="s">
        <v>53</v>
      </c>
      <c r="E419" s="10" t="s">
        <v>58</v>
      </c>
      <c r="F419" s="19" t="s">
        <v>12</v>
      </c>
      <c r="G419" s="19"/>
      <c r="H419" s="10" t="s">
        <v>370</v>
      </c>
      <c r="I419" s="20">
        <v>51.5</v>
      </c>
      <c r="J419" s="21"/>
      <c r="K419" s="11"/>
      <c r="L419" s="11"/>
    </row>
    <row r="420" spans="1:12" ht="14.25" customHeight="1" x14ac:dyDescent="0.15">
      <c r="A420" s="35" t="s">
        <v>371</v>
      </c>
      <c r="B420" s="35"/>
      <c r="C420" s="36" t="s">
        <v>33</v>
      </c>
      <c r="D420" s="36"/>
      <c r="E420" s="7">
        <v>0.1</v>
      </c>
      <c r="F420" s="37" t="s">
        <v>59</v>
      </c>
      <c r="G420" s="37"/>
      <c r="H420" s="7">
        <v>9.9</v>
      </c>
      <c r="I420" s="38">
        <v>39.700000000000003</v>
      </c>
      <c r="J420" s="39"/>
      <c r="K420" s="11"/>
      <c r="L420" s="11"/>
    </row>
    <row r="421" spans="1:12" ht="11.85" customHeight="1" x14ac:dyDescent="0.15">
      <c r="A421" s="18" t="s">
        <v>153</v>
      </c>
      <c r="B421" s="18"/>
      <c r="C421" s="10" t="s">
        <v>41</v>
      </c>
      <c r="D421" s="10" t="s">
        <v>41</v>
      </c>
      <c r="E421" s="10" t="s">
        <v>58</v>
      </c>
      <c r="F421" s="19" t="s">
        <v>12</v>
      </c>
      <c r="G421" s="19"/>
      <c r="H421" s="10" t="s">
        <v>99</v>
      </c>
      <c r="I421" s="20">
        <v>1</v>
      </c>
      <c r="J421" s="21"/>
      <c r="K421" s="11"/>
      <c r="L421" s="11"/>
    </row>
    <row r="422" spans="1:12" ht="11.85" customHeight="1" x14ac:dyDescent="0.15">
      <c r="A422" s="18" t="s">
        <v>10</v>
      </c>
      <c r="B422" s="18"/>
      <c r="C422" s="10" t="s">
        <v>154</v>
      </c>
      <c r="D422" s="10" t="s">
        <v>154</v>
      </c>
      <c r="E422" s="10" t="s">
        <v>12</v>
      </c>
      <c r="F422" s="19" t="s">
        <v>12</v>
      </c>
      <c r="G422" s="19"/>
      <c r="H422" s="10" t="s">
        <v>12</v>
      </c>
      <c r="I422" s="20">
        <v>0</v>
      </c>
      <c r="J422" s="21"/>
      <c r="K422" s="11"/>
      <c r="L422" s="11"/>
    </row>
    <row r="423" spans="1:12" ht="11.85" customHeight="1" x14ac:dyDescent="0.15">
      <c r="A423" s="18" t="s">
        <v>10</v>
      </c>
      <c r="B423" s="18"/>
      <c r="C423" s="10" t="s">
        <v>155</v>
      </c>
      <c r="D423" s="10" t="s">
        <v>155</v>
      </c>
      <c r="E423" s="10" t="s">
        <v>12</v>
      </c>
      <c r="F423" s="19" t="s">
        <v>12</v>
      </c>
      <c r="G423" s="19"/>
      <c r="H423" s="10" t="s">
        <v>12</v>
      </c>
      <c r="I423" s="20">
        <v>0</v>
      </c>
      <c r="J423" s="21"/>
      <c r="K423" s="11"/>
      <c r="L423" s="11"/>
    </row>
    <row r="424" spans="1:12" ht="11.85" customHeight="1" x14ac:dyDescent="0.15">
      <c r="A424" s="18" t="s">
        <v>19</v>
      </c>
      <c r="B424" s="18"/>
      <c r="C424" s="10" t="s">
        <v>150</v>
      </c>
      <c r="D424" s="10" t="s">
        <v>150</v>
      </c>
      <c r="E424" s="10" t="s">
        <v>12</v>
      </c>
      <c r="F424" s="19" t="s">
        <v>12</v>
      </c>
      <c r="G424" s="19"/>
      <c r="H424" s="10" t="s">
        <v>135</v>
      </c>
      <c r="I424" s="20">
        <v>38.700000000000003</v>
      </c>
      <c r="J424" s="21"/>
      <c r="K424" s="11"/>
      <c r="L424" s="11"/>
    </row>
    <row r="425" spans="1:12" ht="25.5" customHeight="1" x14ac:dyDescent="0.15">
      <c r="A425" s="35" t="s">
        <v>156</v>
      </c>
      <c r="B425" s="35"/>
      <c r="C425" s="36" t="s">
        <v>226</v>
      </c>
      <c r="D425" s="36"/>
      <c r="E425" s="7">
        <v>2.6</v>
      </c>
      <c r="F425" s="37">
        <v>0.2</v>
      </c>
      <c r="G425" s="37"/>
      <c r="H425" s="7">
        <v>17.100000000000001</v>
      </c>
      <c r="I425" s="38">
        <v>80.400000000000006</v>
      </c>
      <c r="J425" s="39"/>
      <c r="K425" s="11"/>
      <c r="L425" s="11"/>
    </row>
    <row r="426" spans="1:12" ht="11.85" customHeight="1" x14ac:dyDescent="0.15">
      <c r="A426" s="18" t="s">
        <v>107</v>
      </c>
      <c r="B426" s="18"/>
      <c r="C426" s="10" t="s">
        <v>226</v>
      </c>
      <c r="D426" s="10" t="s">
        <v>226</v>
      </c>
      <c r="E426" s="10" t="s">
        <v>178</v>
      </c>
      <c r="F426" s="19" t="s">
        <v>99</v>
      </c>
      <c r="G426" s="19"/>
      <c r="H426" s="10" t="s">
        <v>227</v>
      </c>
      <c r="I426" s="20">
        <v>80.400000000000006</v>
      </c>
      <c r="J426" s="21"/>
      <c r="K426" s="11"/>
      <c r="L426" s="11"/>
    </row>
    <row r="427" spans="1:12" ht="14.25" customHeight="1" x14ac:dyDescent="0.15">
      <c r="A427" s="30" t="s">
        <v>59</v>
      </c>
      <c r="B427" s="30"/>
      <c r="C427" s="30"/>
      <c r="D427" s="30"/>
      <c r="E427" s="12">
        <v>19.7</v>
      </c>
      <c r="F427" s="31">
        <v>13.1</v>
      </c>
      <c r="G427" s="31"/>
      <c r="H427" s="12">
        <v>79.2</v>
      </c>
      <c r="I427" s="32">
        <v>515.20000000000005</v>
      </c>
      <c r="J427" s="33"/>
      <c r="K427" s="13">
        <f>SUM(K408:K426)</f>
        <v>0.1</v>
      </c>
      <c r="L427" s="16"/>
    </row>
    <row r="428" spans="1:12" ht="14.25" customHeight="1" x14ac:dyDescent="0.15">
      <c r="A428" s="34" t="s">
        <v>161</v>
      </c>
      <c r="B428" s="34"/>
      <c r="C428" s="34"/>
      <c r="D428" s="34"/>
      <c r="E428" s="12">
        <v>67.7</v>
      </c>
      <c r="F428" s="31">
        <v>65</v>
      </c>
      <c r="G428" s="31"/>
      <c r="H428" s="12">
        <v>229.1</v>
      </c>
      <c r="I428" s="32">
        <v>1780</v>
      </c>
      <c r="J428" s="33"/>
      <c r="K428" s="13">
        <f>K427+K406+K368+K364</f>
        <v>31.700000000000003</v>
      </c>
      <c r="L428" s="16"/>
    </row>
    <row r="429" spans="1:12" ht="20.65" customHeight="1" x14ac:dyDescent="0.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ht="20.65" customHeight="1" x14ac:dyDescent="0.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ht="27.4" customHeight="1" x14ac:dyDescent="0.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ht="13.7" customHeight="1" x14ac:dyDescent="0.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ht="20.65" customHeight="1" x14ac:dyDescent="0.15">
      <c r="A433" s="29" t="s">
        <v>372</v>
      </c>
      <c r="B433" s="29"/>
      <c r="C433" s="29"/>
      <c r="D433" s="29"/>
      <c r="E433" s="29"/>
      <c r="F433" s="29"/>
      <c r="G433" s="29"/>
      <c r="H433" s="29"/>
      <c r="I433" s="29"/>
      <c r="J433" s="29"/>
      <c r="K433" s="5"/>
      <c r="L433" s="5"/>
    </row>
    <row r="434" spans="1:12" ht="27.4" customHeight="1" x14ac:dyDescent="0.15">
      <c r="A434" s="44" t="s">
        <v>1</v>
      </c>
      <c r="B434" s="44"/>
      <c r="C434" s="44" t="s">
        <v>2</v>
      </c>
      <c r="D434" s="44"/>
      <c r="E434" s="44" t="s">
        <v>3</v>
      </c>
      <c r="F434" s="44"/>
      <c r="G434" s="44"/>
      <c r="H434" s="44"/>
      <c r="I434" s="44" t="s">
        <v>4</v>
      </c>
      <c r="J434" s="44"/>
      <c r="K434" s="25" t="s">
        <v>541</v>
      </c>
      <c r="L434" s="27" t="s">
        <v>542</v>
      </c>
    </row>
    <row r="435" spans="1:12" ht="27.4" customHeight="1" x14ac:dyDescent="0.15">
      <c r="A435" s="44"/>
      <c r="B435" s="44"/>
      <c r="C435" s="4" t="s">
        <v>5</v>
      </c>
      <c r="D435" s="4" t="s">
        <v>6</v>
      </c>
      <c r="E435" s="4" t="s">
        <v>538</v>
      </c>
      <c r="F435" s="44" t="s">
        <v>539</v>
      </c>
      <c r="G435" s="44"/>
      <c r="H435" s="4" t="s">
        <v>540</v>
      </c>
      <c r="I435" s="44"/>
      <c r="J435" s="44"/>
      <c r="K435" s="26"/>
      <c r="L435" s="28"/>
    </row>
    <row r="436" spans="1:12" ht="20.65" customHeight="1" x14ac:dyDescent="0.15">
      <c r="A436" s="41" t="s">
        <v>7</v>
      </c>
      <c r="B436" s="41"/>
      <c r="C436" s="41"/>
      <c r="D436" s="41"/>
      <c r="E436" s="41"/>
      <c r="F436" s="41"/>
      <c r="G436" s="41"/>
      <c r="H436" s="41"/>
      <c r="I436" s="41"/>
      <c r="J436" s="41"/>
      <c r="K436" s="5"/>
      <c r="L436" s="5"/>
    </row>
    <row r="437" spans="1:12" ht="14.25" customHeight="1" x14ac:dyDescent="0.15">
      <c r="A437" s="43" t="s">
        <v>373</v>
      </c>
      <c r="B437" s="43"/>
      <c r="C437" s="36" t="s">
        <v>9</v>
      </c>
      <c r="D437" s="36"/>
      <c r="E437" s="7">
        <v>6.5</v>
      </c>
      <c r="F437" s="37">
        <v>10.4</v>
      </c>
      <c r="G437" s="37"/>
      <c r="H437" s="7">
        <v>39</v>
      </c>
      <c r="I437" s="38">
        <v>274.89999999999998</v>
      </c>
      <c r="J437" s="39"/>
      <c r="K437" s="9">
        <v>2</v>
      </c>
      <c r="L437" s="11" t="s">
        <v>521</v>
      </c>
    </row>
    <row r="438" spans="1:12" ht="11.85" customHeight="1" x14ac:dyDescent="0.15">
      <c r="A438" s="18" t="s">
        <v>13</v>
      </c>
      <c r="B438" s="18"/>
      <c r="C438" s="10" t="s">
        <v>374</v>
      </c>
      <c r="D438" s="10" t="s">
        <v>375</v>
      </c>
      <c r="E438" s="10" t="s">
        <v>376</v>
      </c>
      <c r="F438" s="19" t="s">
        <v>170</v>
      </c>
      <c r="G438" s="19"/>
      <c r="H438" s="10" t="s">
        <v>377</v>
      </c>
      <c r="I438" s="20">
        <v>145.4</v>
      </c>
      <c r="J438" s="21"/>
      <c r="K438" s="11"/>
      <c r="L438" s="11"/>
    </row>
    <row r="439" spans="1:12" ht="11.85" customHeight="1" x14ac:dyDescent="0.15">
      <c r="A439" s="18" t="s">
        <v>378</v>
      </c>
      <c r="B439" s="18"/>
      <c r="C439" s="10" t="s">
        <v>379</v>
      </c>
      <c r="D439" s="10" t="s">
        <v>379</v>
      </c>
      <c r="E439" s="10" t="s">
        <v>151</v>
      </c>
      <c r="F439" s="19" t="s">
        <v>12</v>
      </c>
      <c r="G439" s="19"/>
      <c r="H439" s="10" t="s">
        <v>21</v>
      </c>
      <c r="I439" s="20">
        <v>17.3</v>
      </c>
      <c r="J439" s="21"/>
      <c r="K439" s="11"/>
      <c r="L439" s="11"/>
    </row>
    <row r="440" spans="1:12" ht="11.85" customHeight="1" x14ac:dyDescent="0.15">
      <c r="A440" s="18" t="s">
        <v>24</v>
      </c>
      <c r="B440" s="18"/>
      <c r="C440" s="10" t="s">
        <v>380</v>
      </c>
      <c r="D440" s="10" t="s">
        <v>381</v>
      </c>
      <c r="E440" s="10" t="s">
        <v>100</v>
      </c>
      <c r="F440" s="19" t="s">
        <v>83</v>
      </c>
      <c r="G440" s="19"/>
      <c r="H440" s="10" t="s">
        <v>143</v>
      </c>
      <c r="I440" s="20">
        <v>28.5</v>
      </c>
      <c r="J440" s="21"/>
      <c r="K440" s="11"/>
      <c r="L440" s="11"/>
    </row>
    <row r="441" spans="1:12" ht="11.85" customHeight="1" x14ac:dyDescent="0.15">
      <c r="A441" s="18" t="s">
        <v>10</v>
      </c>
      <c r="B441" s="18"/>
      <c r="C441" s="10" t="s">
        <v>381</v>
      </c>
      <c r="D441" s="10" t="s">
        <v>381</v>
      </c>
      <c r="E441" s="10" t="s">
        <v>12</v>
      </c>
      <c r="F441" s="19" t="s">
        <v>12</v>
      </c>
      <c r="G441" s="19"/>
      <c r="H441" s="10" t="s">
        <v>12</v>
      </c>
      <c r="I441" s="20">
        <v>0</v>
      </c>
      <c r="J441" s="21"/>
      <c r="K441" s="11"/>
      <c r="L441" s="11"/>
    </row>
    <row r="442" spans="1:12" ht="11.85" customHeight="1" x14ac:dyDescent="0.15">
      <c r="A442" s="18" t="s">
        <v>19</v>
      </c>
      <c r="B442" s="18"/>
      <c r="C442" s="10" t="s">
        <v>36</v>
      </c>
      <c r="D442" s="10" t="s">
        <v>36</v>
      </c>
      <c r="E442" s="10" t="s">
        <v>12</v>
      </c>
      <c r="F442" s="19" t="s">
        <v>12</v>
      </c>
      <c r="G442" s="19"/>
      <c r="H442" s="10" t="s">
        <v>218</v>
      </c>
      <c r="I442" s="20">
        <v>14.7</v>
      </c>
      <c r="J442" s="21"/>
      <c r="K442" s="11"/>
      <c r="L442" s="11"/>
    </row>
    <row r="443" spans="1:12" ht="11.85" customHeight="1" x14ac:dyDescent="0.15">
      <c r="A443" s="18" t="s">
        <v>22</v>
      </c>
      <c r="B443" s="18"/>
      <c r="C443" s="10" t="s">
        <v>77</v>
      </c>
      <c r="D443" s="10" t="s">
        <v>77</v>
      </c>
      <c r="E443" s="10" t="s">
        <v>12</v>
      </c>
      <c r="F443" s="19" t="s">
        <v>12</v>
      </c>
      <c r="G443" s="19"/>
      <c r="H443" s="10" t="s">
        <v>12</v>
      </c>
      <c r="I443" s="20">
        <v>0</v>
      </c>
      <c r="J443" s="21"/>
      <c r="K443" s="11"/>
      <c r="L443" s="11"/>
    </row>
    <row r="444" spans="1:12" ht="11.85" customHeight="1" x14ac:dyDescent="0.15">
      <c r="A444" s="18" t="s">
        <v>30</v>
      </c>
      <c r="B444" s="18"/>
      <c r="C444" s="10" t="s">
        <v>222</v>
      </c>
      <c r="D444" s="10" t="s">
        <v>222</v>
      </c>
      <c r="E444" s="10" t="s">
        <v>12</v>
      </c>
      <c r="F444" s="19" t="s">
        <v>382</v>
      </c>
      <c r="G444" s="19"/>
      <c r="H444" s="10" t="s">
        <v>58</v>
      </c>
      <c r="I444" s="20">
        <v>69</v>
      </c>
      <c r="J444" s="21"/>
      <c r="K444" s="11"/>
      <c r="L444" s="11"/>
    </row>
    <row r="445" spans="1:12" ht="14.25" customHeight="1" x14ac:dyDescent="0.15">
      <c r="A445" s="35" t="s">
        <v>32</v>
      </c>
      <c r="B445" s="35"/>
      <c r="C445" s="36" t="s">
        <v>33</v>
      </c>
      <c r="D445" s="36"/>
      <c r="E445" s="7">
        <v>4.2</v>
      </c>
      <c r="F445" s="37">
        <v>4.2</v>
      </c>
      <c r="G445" s="37"/>
      <c r="H445" s="7">
        <v>16.600000000000001</v>
      </c>
      <c r="I445" s="38">
        <v>122.3</v>
      </c>
      <c r="J445" s="39"/>
      <c r="K445" s="9">
        <v>1.8</v>
      </c>
      <c r="L445" s="11" t="s">
        <v>497</v>
      </c>
    </row>
    <row r="446" spans="1:12" ht="11.85" customHeight="1" x14ac:dyDescent="0.15">
      <c r="A446" s="18" t="s">
        <v>39</v>
      </c>
      <c r="B446" s="18"/>
      <c r="C446" s="10" t="s">
        <v>40</v>
      </c>
      <c r="D446" s="10" t="s">
        <v>40</v>
      </c>
      <c r="E446" s="10" t="s">
        <v>41</v>
      </c>
      <c r="F446" s="19" t="s">
        <v>12</v>
      </c>
      <c r="G446" s="19"/>
      <c r="H446" s="10" t="s">
        <v>42</v>
      </c>
      <c r="I446" s="20">
        <v>8.9</v>
      </c>
      <c r="J446" s="21"/>
      <c r="K446" s="11"/>
      <c r="L446" s="11"/>
    </row>
    <row r="447" spans="1:12" ht="11.85" customHeight="1" x14ac:dyDescent="0.15">
      <c r="A447" s="18" t="s">
        <v>24</v>
      </c>
      <c r="B447" s="18"/>
      <c r="C447" s="10" t="s">
        <v>383</v>
      </c>
      <c r="D447" s="10" t="s">
        <v>35</v>
      </c>
      <c r="E447" s="10" t="s">
        <v>36</v>
      </c>
      <c r="F447" s="19" t="s">
        <v>37</v>
      </c>
      <c r="G447" s="19"/>
      <c r="H447" s="10" t="s">
        <v>38</v>
      </c>
      <c r="I447" s="20">
        <v>78.599999999999994</v>
      </c>
      <c r="J447" s="21"/>
      <c r="K447" s="11"/>
      <c r="L447" s="11"/>
    </row>
    <row r="448" spans="1:12" ht="11.85" customHeight="1" x14ac:dyDescent="0.15">
      <c r="A448" s="18" t="s">
        <v>10</v>
      </c>
      <c r="B448" s="18"/>
      <c r="C448" s="10" t="s">
        <v>45</v>
      </c>
      <c r="D448" s="10" t="s">
        <v>45</v>
      </c>
      <c r="E448" s="10" t="s">
        <v>12</v>
      </c>
      <c r="F448" s="19" t="s">
        <v>12</v>
      </c>
      <c r="G448" s="19"/>
      <c r="H448" s="10" t="s">
        <v>12</v>
      </c>
      <c r="I448" s="20">
        <v>0</v>
      </c>
      <c r="J448" s="21"/>
      <c r="K448" s="11"/>
      <c r="L448" s="11"/>
    </row>
    <row r="449" spans="1:12" ht="11.85" customHeight="1" x14ac:dyDescent="0.15">
      <c r="A449" s="18" t="s">
        <v>19</v>
      </c>
      <c r="B449" s="18"/>
      <c r="C449" s="10" t="s">
        <v>187</v>
      </c>
      <c r="D449" s="10" t="s">
        <v>187</v>
      </c>
      <c r="E449" s="10" t="s">
        <v>12</v>
      </c>
      <c r="F449" s="19" t="s">
        <v>12</v>
      </c>
      <c r="G449" s="19"/>
      <c r="H449" s="10" t="s">
        <v>201</v>
      </c>
      <c r="I449" s="20">
        <v>34.799999999999997</v>
      </c>
      <c r="J449" s="21"/>
      <c r="K449" s="11"/>
      <c r="L449" s="11"/>
    </row>
    <row r="450" spans="1:12" ht="14.25" customHeight="1" x14ac:dyDescent="0.15">
      <c r="A450" s="35" t="s">
        <v>384</v>
      </c>
      <c r="B450" s="35"/>
      <c r="C450" s="36" t="s">
        <v>133</v>
      </c>
      <c r="D450" s="36"/>
      <c r="E450" s="7">
        <v>1.8</v>
      </c>
      <c r="F450" s="37">
        <v>1.4</v>
      </c>
      <c r="G450" s="37"/>
      <c r="H450" s="7">
        <v>22.5</v>
      </c>
      <c r="I450" s="38">
        <v>109.8</v>
      </c>
      <c r="J450" s="39"/>
      <c r="K450" s="11"/>
      <c r="L450" s="11"/>
    </row>
    <row r="451" spans="1:12" ht="11.85" customHeight="1" x14ac:dyDescent="0.15">
      <c r="A451" s="18" t="s">
        <v>385</v>
      </c>
      <c r="B451" s="18"/>
      <c r="C451" s="10" t="s">
        <v>133</v>
      </c>
      <c r="D451" s="10" t="s">
        <v>133</v>
      </c>
      <c r="E451" s="10" t="s">
        <v>42</v>
      </c>
      <c r="F451" s="19" t="s">
        <v>100</v>
      </c>
      <c r="G451" s="19"/>
      <c r="H451" s="10" t="s">
        <v>386</v>
      </c>
      <c r="I451" s="20">
        <v>109.8</v>
      </c>
      <c r="J451" s="21"/>
      <c r="K451" s="11"/>
      <c r="L451" s="11"/>
    </row>
    <row r="452" spans="1:12" ht="14.25" customHeight="1" x14ac:dyDescent="0.15">
      <c r="A452" s="35" t="s">
        <v>52</v>
      </c>
      <c r="B452" s="35"/>
      <c r="C452" s="36" t="s">
        <v>53</v>
      </c>
      <c r="D452" s="36"/>
      <c r="E452" s="7">
        <v>4.7</v>
      </c>
      <c r="F452" s="37">
        <v>5.0999999999999996</v>
      </c>
      <c r="G452" s="37"/>
      <c r="H452" s="7">
        <v>0.1</v>
      </c>
      <c r="I452" s="38">
        <v>64.900000000000006</v>
      </c>
      <c r="J452" s="39"/>
      <c r="K452" s="11"/>
      <c r="L452" s="11"/>
    </row>
    <row r="453" spans="1:12" ht="11.85" customHeight="1" x14ac:dyDescent="0.15">
      <c r="A453" s="18" t="s">
        <v>54</v>
      </c>
      <c r="B453" s="18"/>
      <c r="C453" s="10" t="s">
        <v>55</v>
      </c>
      <c r="D453" s="10" t="s">
        <v>53</v>
      </c>
      <c r="E453" s="10" t="s">
        <v>56</v>
      </c>
      <c r="F453" s="19" t="s">
        <v>57</v>
      </c>
      <c r="G453" s="19"/>
      <c r="H453" s="10" t="s">
        <v>58</v>
      </c>
      <c r="I453" s="20">
        <v>64.900000000000006</v>
      </c>
      <c r="J453" s="21"/>
      <c r="K453" s="11"/>
      <c r="L453" s="11"/>
    </row>
    <row r="454" spans="1:12" ht="14.25" customHeight="1" x14ac:dyDescent="0.15">
      <c r="A454" s="30" t="s">
        <v>59</v>
      </c>
      <c r="B454" s="30"/>
      <c r="C454" s="30"/>
      <c r="D454" s="30"/>
      <c r="E454" s="12">
        <v>17.2</v>
      </c>
      <c r="F454" s="31">
        <v>21.1</v>
      </c>
      <c r="G454" s="31"/>
      <c r="H454" s="12">
        <v>78.2</v>
      </c>
      <c r="I454" s="32">
        <v>571.9</v>
      </c>
      <c r="J454" s="33"/>
      <c r="K454" s="13">
        <f>SUM(K437:K453)</f>
        <v>3.8</v>
      </c>
      <c r="L454" s="16"/>
    </row>
    <row r="455" spans="1:12" ht="20.65" customHeight="1" x14ac:dyDescent="0.15">
      <c r="A455" s="41" t="s">
        <v>60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5"/>
      <c r="L455" s="5"/>
    </row>
    <row r="456" spans="1:12" ht="14.25" customHeight="1" x14ac:dyDescent="0.15">
      <c r="A456" s="35" t="s">
        <v>61</v>
      </c>
      <c r="B456" s="35"/>
      <c r="C456" s="36" t="s">
        <v>62</v>
      </c>
      <c r="D456" s="36"/>
      <c r="E456" s="7">
        <v>0.5</v>
      </c>
      <c r="F456" s="37">
        <v>0.1</v>
      </c>
      <c r="G456" s="37"/>
      <c r="H456" s="7">
        <v>9.8000000000000007</v>
      </c>
      <c r="I456" s="38">
        <v>44.6</v>
      </c>
      <c r="J456" s="39"/>
      <c r="K456" s="9">
        <v>2.5</v>
      </c>
      <c r="L456" s="11"/>
    </row>
    <row r="457" spans="1:12" ht="11.85" customHeight="1" x14ac:dyDescent="0.15">
      <c r="A457" s="18" t="s">
        <v>63</v>
      </c>
      <c r="B457" s="18"/>
      <c r="C457" s="10" t="s">
        <v>62</v>
      </c>
      <c r="D457" s="10" t="s">
        <v>62</v>
      </c>
      <c r="E457" s="10" t="s">
        <v>64</v>
      </c>
      <c r="F457" s="19" t="s">
        <v>58</v>
      </c>
      <c r="G457" s="19"/>
      <c r="H457" s="10" t="s">
        <v>65</v>
      </c>
      <c r="I457" s="20">
        <v>44.6</v>
      </c>
      <c r="J457" s="21"/>
      <c r="K457" s="11"/>
      <c r="L457" s="11"/>
    </row>
    <row r="458" spans="1:12" ht="14.25" customHeight="1" x14ac:dyDescent="0.15">
      <c r="A458" s="30" t="s">
        <v>59</v>
      </c>
      <c r="B458" s="30"/>
      <c r="C458" s="30"/>
      <c r="D458" s="30"/>
      <c r="E458" s="12">
        <v>0.5</v>
      </c>
      <c r="F458" s="31">
        <v>0.1</v>
      </c>
      <c r="G458" s="31"/>
      <c r="H458" s="12">
        <v>9.8000000000000007</v>
      </c>
      <c r="I458" s="32">
        <v>44.6</v>
      </c>
      <c r="J458" s="33"/>
      <c r="K458" s="13">
        <v>2.5</v>
      </c>
      <c r="L458" s="16"/>
    </row>
    <row r="459" spans="1:12" ht="20.65" customHeight="1" x14ac:dyDescent="0.15">
      <c r="A459" s="41" t="s">
        <v>66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5"/>
      <c r="L459" s="5"/>
    </row>
    <row r="460" spans="1:12" ht="14.25" customHeight="1" x14ac:dyDescent="0.15">
      <c r="A460" s="35" t="s">
        <v>245</v>
      </c>
      <c r="B460" s="35"/>
      <c r="C460" s="36" t="s">
        <v>68</v>
      </c>
      <c r="D460" s="36"/>
      <c r="E460" s="7">
        <v>6</v>
      </c>
      <c r="F460" s="37">
        <v>6.3</v>
      </c>
      <c r="G460" s="37"/>
      <c r="H460" s="7">
        <v>15.3</v>
      </c>
      <c r="I460" s="38">
        <v>141.9</v>
      </c>
      <c r="J460" s="39"/>
      <c r="K460" s="9">
        <v>1</v>
      </c>
      <c r="L460" s="11" t="s">
        <v>510</v>
      </c>
    </row>
    <row r="461" spans="1:12" ht="11.85" customHeight="1" x14ac:dyDescent="0.15">
      <c r="A461" s="18" t="s">
        <v>246</v>
      </c>
      <c r="B461" s="18"/>
      <c r="C461" s="10" t="s">
        <v>53</v>
      </c>
      <c r="D461" s="10" t="s">
        <v>53</v>
      </c>
      <c r="E461" s="10" t="s">
        <v>247</v>
      </c>
      <c r="F461" s="19" t="s">
        <v>151</v>
      </c>
      <c r="G461" s="19"/>
      <c r="H461" s="10" t="s">
        <v>248</v>
      </c>
      <c r="I461" s="20">
        <v>65.599999999999994</v>
      </c>
      <c r="J461" s="21"/>
      <c r="K461" s="11"/>
      <c r="L461" s="11"/>
    </row>
    <row r="462" spans="1:12" ht="11.85" customHeight="1" x14ac:dyDescent="0.15">
      <c r="A462" s="18" t="s">
        <v>78</v>
      </c>
      <c r="B462" s="18"/>
      <c r="C462" s="10" t="s">
        <v>249</v>
      </c>
      <c r="D462" s="10" t="s">
        <v>76</v>
      </c>
      <c r="E462" s="10" t="s">
        <v>58</v>
      </c>
      <c r="F462" s="19" t="s">
        <v>12</v>
      </c>
      <c r="G462" s="19"/>
      <c r="H462" s="10" t="s">
        <v>17</v>
      </c>
      <c r="I462" s="20">
        <v>3.4</v>
      </c>
      <c r="J462" s="21"/>
      <c r="K462" s="11"/>
      <c r="L462" s="11"/>
    </row>
    <row r="463" spans="1:12" ht="11.85" customHeight="1" x14ac:dyDescent="0.15">
      <c r="A463" s="18" t="s">
        <v>75</v>
      </c>
      <c r="B463" s="18"/>
      <c r="C463" s="10" t="s">
        <v>249</v>
      </c>
      <c r="D463" s="10" t="s">
        <v>250</v>
      </c>
      <c r="E463" s="10" t="s">
        <v>99</v>
      </c>
      <c r="F463" s="19" t="s">
        <v>12</v>
      </c>
      <c r="G463" s="19"/>
      <c r="H463" s="10" t="s">
        <v>106</v>
      </c>
      <c r="I463" s="20">
        <v>4.4000000000000004</v>
      </c>
      <c r="J463" s="21"/>
      <c r="K463" s="11"/>
      <c r="L463" s="11"/>
    </row>
    <row r="464" spans="1:12" ht="11.85" customHeight="1" x14ac:dyDescent="0.15">
      <c r="A464" s="18" t="s">
        <v>84</v>
      </c>
      <c r="B464" s="18"/>
      <c r="C464" s="10" t="s">
        <v>27</v>
      </c>
      <c r="D464" s="10" t="s">
        <v>27</v>
      </c>
      <c r="E464" s="10" t="s">
        <v>12</v>
      </c>
      <c r="F464" s="19" t="s">
        <v>16</v>
      </c>
      <c r="G464" s="19"/>
      <c r="H464" s="10" t="s">
        <v>12</v>
      </c>
      <c r="I464" s="20">
        <v>26.2</v>
      </c>
      <c r="J464" s="21"/>
      <c r="K464" s="11"/>
      <c r="L464" s="11"/>
    </row>
    <row r="465" spans="1:12" ht="11.85" customHeight="1" x14ac:dyDescent="0.15">
      <c r="A465" s="18" t="s">
        <v>22</v>
      </c>
      <c r="B465" s="18"/>
      <c r="C465" s="10" t="s">
        <v>23</v>
      </c>
      <c r="D465" s="10" t="s">
        <v>23</v>
      </c>
      <c r="E465" s="10" t="s">
        <v>12</v>
      </c>
      <c r="F465" s="19" t="s">
        <v>12</v>
      </c>
      <c r="G465" s="19"/>
      <c r="H465" s="10" t="s">
        <v>12</v>
      </c>
      <c r="I465" s="20">
        <v>0</v>
      </c>
      <c r="J465" s="21"/>
      <c r="K465" s="11"/>
      <c r="L465" s="11"/>
    </row>
    <row r="466" spans="1:12" ht="11.85" customHeight="1" x14ac:dyDescent="0.15">
      <c r="A466" s="18" t="s">
        <v>92</v>
      </c>
      <c r="B466" s="18"/>
      <c r="C466" s="10" t="s">
        <v>189</v>
      </c>
      <c r="D466" s="10" t="s">
        <v>53</v>
      </c>
      <c r="E466" s="10" t="s">
        <v>40</v>
      </c>
      <c r="F466" s="19" t="s">
        <v>166</v>
      </c>
      <c r="G466" s="19"/>
      <c r="H466" s="10" t="s">
        <v>12</v>
      </c>
      <c r="I466" s="20">
        <v>42.3</v>
      </c>
      <c r="J466" s="21"/>
      <c r="K466" s="11"/>
      <c r="L466" s="11"/>
    </row>
    <row r="467" spans="1:12" ht="11.85" customHeight="1" x14ac:dyDescent="0.15">
      <c r="A467" s="18" t="s">
        <v>86</v>
      </c>
      <c r="B467" s="18"/>
      <c r="C467" s="10" t="s">
        <v>58</v>
      </c>
      <c r="D467" s="10" t="s">
        <v>87</v>
      </c>
      <c r="E467" s="10" t="s">
        <v>12</v>
      </c>
      <c r="F467" s="19" t="s">
        <v>12</v>
      </c>
      <c r="G467" s="19"/>
      <c r="H467" s="10" t="s">
        <v>12</v>
      </c>
      <c r="I467" s="20">
        <v>0</v>
      </c>
      <c r="J467" s="21"/>
      <c r="K467" s="11"/>
      <c r="L467" s="11"/>
    </row>
    <row r="468" spans="1:12" ht="11.85" customHeight="1" x14ac:dyDescent="0.15">
      <c r="A468" s="18" t="s">
        <v>88</v>
      </c>
      <c r="B468" s="18"/>
      <c r="C468" s="10" t="s">
        <v>58</v>
      </c>
      <c r="D468" s="10" t="s">
        <v>58</v>
      </c>
      <c r="E468" s="10" t="s">
        <v>12</v>
      </c>
      <c r="F468" s="19" t="s">
        <v>12</v>
      </c>
      <c r="G468" s="19"/>
      <c r="H468" s="10" t="s">
        <v>12</v>
      </c>
      <c r="I468" s="20">
        <v>0</v>
      </c>
      <c r="J468" s="21"/>
      <c r="K468" s="11"/>
      <c r="L468" s="11"/>
    </row>
    <row r="469" spans="1:12" ht="11.85" customHeight="1" x14ac:dyDescent="0.15">
      <c r="A469" s="18" t="s">
        <v>89</v>
      </c>
      <c r="B469" s="18"/>
      <c r="C469" s="10" t="s">
        <v>190</v>
      </c>
      <c r="D469" s="10" t="s">
        <v>190</v>
      </c>
      <c r="E469" s="10" t="s">
        <v>12</v>
      </c>
      <c r="F469" s="19" t="s">
        <v>12</v>
      </c>
      <c r="G469" s="19"/>
      <c r="H469" s="10" t="s">
        <v>12</v>
      </c>
      <c r="I469" s="20">
        <v>0</v>
      </c>
      <c r="J469" s="21"/>
      <c r="K469" s="11"/>
      <c r="L469" s="11"/>
    </row>
    <row r="470" spans="1:12" ht="14.25" customHeight="1" x14ac:dyDescent="0.15">
      <c r="A470" s="35" t="s">
        <v>387</v>
      </c>
      <c r="B470" s="35"/>
      <c r="C470" s="36" t="s">
        <v>388</v>
      </c>
      <c r="D470" s="36"/>
      <c r="E470" s="7">
        <v>14.7</v>
      </c>
      <c r="F470" s="37">
        <v>14.4</v>
      </c>
      <c r="G470" s="37"/>
      <c r="H470" s="7">
        <v>19.399999999999999</v>
      </c>
      <c r="I470" s="38">
        <v>265.3</v>
      </c>
      <c r="J470" s="39"/>
      <c r="K470" s="9">
        <v>3</v>
      </c>
      <c r="L470" s="11" t="s">
        <v>522</v>
      </c>
    </row>
    <row r="471" spans="1:12" ht="11.85" customHeight="1" x14ac:dyDescent="0.15">
      <c r="A471" s="18" t="s">
        <v>92</v>
      </c>
      <c r="B471" s="18"/>
      <c r="C471" s="10" t="s">
        <v>389</v>
      </c>
      <c r="D471" s="10" t="s">
        <v>390</v>
      </c>
      <c r="E471" s="10" t="s">
        <v>217</v>
      </c>
      <c r="F471" s="19" t="s">
        <v>391</v>
      </c>
      <c r="G471" s="19"/>
      <c r="H471" s="10" t="s">
        <v>12</v>
      </c>
      <c r="I471" s="20">
        <v>131.1</v>
      </c>
      <c r="J471" s="21"/>
      <c r="K471" s="11"/>
      <c r="L471" s="11"/>
    </row>
    <row r="472" spans="1:12" ht="11.85" customHeight="1" x14ac:dyDescent="0.15">
      <c r="A472" s="18" t="s">
        <v>10</v>
      </c>
      <c r="B472" s="18"/>
      <c r="C472" s="10" t="s">
        <v>102</v>
      </c>
      <c r="D472" s="10" t="s">
        <v>102</v>
      </c>
      <c r="E472" s="10" t="s">
        <v>12</v>
      </c>
      <c r="F472" s="19" t="s">
        <v>12</v>
      </c>
      <c r="G472" s="19"/>
      <c r="H472" s="10" t="s">
        <v>12</v>
      </c>
      <c r="I472" s="20">
        <v>0</v>
      </c>
      <c r="J472" s="21"/>
      <c r="K472" s="11"/>
      <c r="L472" s="11"/>
    </row>
    <row r="473" spans="1:12" ht="11.85" customHeight="1" x14ac:dyDescent="0.15">
      <c r="A473" s="18" t="s">
        <v>103</v>
      </c>
      <c r="B473" s="18"/>
      <c r="C473" s="10" t="s">
        <v>392</v>
      </c>
      <c r="D473" s="10" t="s">
        <v>393</v>
      </c>
      <c r="E473" s="10" t="s">
        <v>73</v>
      </c>
      <c r="F473" s="19" t="s">
        <v>73</v>
      </c>
      <c r="G473" s="19"/>
      <c r="H473" s="10" t="s">
        <v>12</v>
      </c>
      <c r="I473" s="20">
        <v>7.4</v>
      </c>
      <c r="J473" s="21"/>
      <c r="K473" s="11"/>
      <c r="L473" s="11"/>
    </row>
    <row r="474" spans="1:12" ht="11.85" customHeight="1" x14ac:dyDescent="0.15">
      <c r="A474" s="18" t="s">
        <v>113</v>
      </c>
      <c r="B474" s="18"/>
      <c r="C474" s="10" t="s">
        <v>394</v>
      </c>
      <c r="D474" s="10" t="s">
        <v>47</v>
      </c>
      <c r="E474" s="10" t="s">
        <v>49</v>
      </c>
      <c r="F474" s="19" t="s">
        <v>99</v>
      </c>
      <c r="G474" s="19"/>
      <c r="H474" s="10" t="s">
        <v>395</v>
      </c>
      <c r="I474" s="20">
        <v>48.5</v>
      </c>
      <c r="J474" s="21"/>
      <c r="K474" s="11"/>
      <c r="L474" s="11"/>
    </row>
    <row r="475" spans="1:12" ht="11.85" customHeight="1" x14ac:dyDescent="0.15">
      <c r="A475" s="18" t="s">
        <v>10</v>
      </c>
      <c r="B475" s="18"/>
      <c r="C475" s="10" t="s">
        <v>396</v>
      </c>
      <c r="D475" s="10" t="s">
        <v>396</v>
      </c>
      <c r="E475" s="10" t="s">
        <v>12</v>
      </c>
      <c r="F475" s="19" t="s">
        <v>12</v>
      </c>
      <c r="G475" s="19"/>
      <c r="H475" s="10" t="s">
        <v>12</v>
      </c>
      <c r="I475" s="20">
        <v>0</v>
      </c>
      <c r="J475" s="21"/>
      <c r="K475" s="11"/>
      <c r="L475" s="11"/>
    </row>
    <row r="476" spans="1:12" ht="11.85" customHeight="1" x14ac:dyDescent="0.15">
      <c r="A476" s="18" t="s">
        <v>22</v>
      </c>
      <c r="B476" s="18"/>
      <c r="C476" s="10" t="s">
        <v>41</v>
      </c>
      <c r="D476" s="10" t="s">
        <v>41</v>
      </c>
      <c r="E476" s="10" t="s">
        <v>12</v>
      </c>
      <c r="F476" s="19" t="s">
        <v>12</v>
      </c>
      <c r="G476" s="19"/>
      <c r="H476" s="10" t="s">
        <v>12</v>
      </c>
      <c r="I476" s="20">
        <v>0</v>
      </c>
      <c r="J476" s="21"/>
      <c r="K476" s="11"/>
      <c r="L476" s="11"/>
    </row>
    <row r="477" spans="1:12" ht="11.85" customHeight="1" x14ac:dyDescent="0.15">
      <c r="A477" s="18" t="s">
        <v>22</v>
      </c>
      <c r="B477" s="18"/>
      <c r="C477" s="10" t="s">
        <v>85</v>
      </c>
      <c r="D477" s="10" t="s">
        <v>85</v>
      </c>
      <c r="E477" s="10" t="s">
        <v>12</v>
      </c>
      <c r="F477" s="19" t="s">
        <v>12</v>
      </c>
      <c r="G477" s="19"/>
      <c r="H477" s="10" t="s">
        <v>12</v>
      </c>
      <c r="I477" s="20">
        <v>0</v>
      </c>
      <c r="J477" s="21"/>
      <c r="K477" s="11"/>
      <c r="L477" s="11"/>
    </row>
    <row r="478" spans="1:12" ht="11.85" customHeight="1" x14ac:dyDescent="0.15">
      <c r="A478" s="18" t="s">
        <v>10</v>
      </c>
      <c r="B478" s="18"/>
      <c r="C478" s="10" t="s">
        <v>397</v>
      </c>
      <c r="D478" s="10" t="s">
        <v>397</v>
      </c>
      <c r="E478" s="10" t="s">
        <v>12</v>
      </c>
      <c r="F478" s="19" t="s">
        <v>12</v>
      </c>
      <c r="G478" s="19"/>
      <c r="H478" s="10" t="s">
        <v>12</v>
      </c>
      <c r="I478" s="20">
        <v>0</v>
      </c>
      <c r="J478" s="21"/>
      <c r="K478" s="11"/>
      <c r="L478" s="11"/>
    </row>
    <row r="479" spans="1:12" ht="11.85" customHeight="1" x14ac:dyDescent="0.15">
      <c r="A479" s="18" t="s">
        <v>75</v>
      </c>
      <c r="B479" s="18"/>
      <c r="C479" s="10" t="s">
        <v>398</v>
      </c>
      <c r="D479" s="10" t="s">
        <v>53</v>
      </c>
      <c r="E479" s="10" t="s">
        <v>151</v>
      </c>
      <c r="F479" s="19" t="s">
        <v>12</v>
      </c>
      <c r="G479" s="19"/>
      <c r="H479" s="10" t="s">
        <v>83</v>
      </c>
      <c r="I479" s="20">
        <v>8</v>
      </c>
      <c r="J479" s="21"/>
      <c r="K479" s="11"/>
      <c r="L479" s="11"/>
    </row>
    <row r="480" spans="1:12" ht="11.85" customHeight="1" x14ac:dyDescent="0.15">
      <c r="A480" s="18" t="s">
        <v>84</v>
      </c>
      <c r="B480" s="18"/>
      <c r="C480" s="10" t="s">
        <v>20</v>
      </c>
      <c r="D480" s="10" t="s">
        <v>20</v>
      </c>
      <c r="E480" s="10" t="s">
        <v>12</v>
      </c>
      <c r="F480" s="19" t="s">
        <v>21</v>
      </c>
      <c r="G480" s="19"/>
      <c r="H480" s="10" t="s">
        <v>12</v>
      </c>
      <c r="I480" s="20">
        <v>34.9</v>
      </c>
      <c r="J480" s="21"/>
      <c r="K480" s="11"/>
      <c r="L480" s="11"/>
    </row>
    <row r="481" spans="1:12" ht="11.85" customHeight="1" x14ac:dyDescent="0.15">
      <c r="A481" s="18" t="s">
        <v>399</v>
      </c>
      <c r="B481" s="18"/>
      <c r="C481" s="10" t="s">
        <v>82</v>
      </c>
      <c r="D481" s="10" t="s">
        <v>82</v>
      </c>
      <c r="E481" s="10" t="s">
        <v>106</v>
      </c>
      <c r="F481" s="19" t="s">
        <v>12</v>
      </c>
      <c r="G481" s="19"/>
      <c r="H481" s="10" t="s">
        <v>16</v>
      </c>
      <c r="I481" s="20">
        <v>16</v>
      </c>
      <c r="J481" s="21"/>
      <c r="K481" s="11"/>
      <c r="L481" s="11"/>
    </row>
    <row r="482" spans="1:12" ht="11.85" customHeight="1" x14ac:dyDescent="0.15">
      <c r="A482" s="18" t="s">
        <v>121</v>
      </c>
      <c r="B482" s="18"/>
      <c r="C482" s="10" t="s">
        <v>256</v>
      </c>
      <c r="D482" s="10" t="s">
        <v>256</v>
      </c>
      <c r="E482" s="10" t="s">
        <v>73</v>
      </c>
      <c r="F482" s="19" t="s">
        <v>58</v>
      </c>
      <c r="G482" s="19"/>
      <c r="H482" s="10" t="s">
        <v>123</v>
      </c>
      <c r="I482" s="20">
        <v>19.399999999999999</v>
      </c>
      <c r="J482" s="21"/>
      <c r="K482" s="11"/>
      <c r="L482" s="11"/>
    </row>
    <row r="483" spans="1:12" ht="11.85" customHeight="1" x14ac:dyDescent="0.15">
      <c r="A483" s="18" t="s">
        <v>22</v>
      </c>
      <c r="B483" s="18"/>
      <c r="C483" s="10" t="s">
        <v>85</v>
      </c>
      <c r="D483" s="10" t="s">
        <v>85</v>
      </c>
      <c r="E483" s="10" t="s">
        <v>12</v>
      </c>
      <c r="F483" s="19" t="s">
        <v>12</v>
      </c>
      <c r="G483" s="19"/>
      <c r="H483" s="10" t="s">
        <v>12</v>
      </c>
      <c r="I483" s="20">
        <v>0</v>
      </c>
      <c r="J483" s="21"/>
      <c r="K483" s="11"/>
      <c r="L483" s="11"/>
    </row>
    <row r="484" spans="1:12" ht="11.85" customHeight="1" x14ac:dyDescent="0.15">
      <c r="A484" s="18" t="s">
        <v>89</v>
      </c>
      <c r="B484" s="18"/>
      <c r="C484" s="10" t="s">
        <v>400</v>
      </c>
      <c r="D484" s="10" t="s">
        <v>400</v>
      </c>
      <c r="E484" s="10" t="s">
        <v>12</v>
      </c>
      <c r="F484" s="19" t="s">
        <v>12</v>
      </c>
      <c r="G484" s="19"/>
      <c r="H484" s="10" t="s">
        <v>12</v>
      </c>
      <c r="I484" s="20">
        <v>0</v>
      </c>
      <c r="J484" s="21"/>
      <c r="K484" s="11"/>
      <c r="L484" s="11"/>
    </row>
    <row r="485" spans="1:12" ht="14.25" customHeight="1" x14ac:dyDescent="0.15">
      <c r="A485" s="35" t="s">
        <v>119</v>
      </c>
      <c r="B485" s="35"/>
      <c r="C485" s="36" t="s">
        <v>120</v>
      </c>
      <c r="D485" s="36"/>
      <c r="E485" s="7">
        <v>0.4</v>
      </c>
      <c r="F485" s="37">
        <v>0.8</v>
      </c>
      <c r="G485" s="37"/>
      <c r="H485" s="7">
        <v>3.1</v>
      </c>
      <c r="I485" s="38">
        <v>21.5</v>
      </c>
      <c r="J485" s="39"/>
      <c r="K485" s="9">
        <v>0.4</v>
      </c>
      <c r="L485" s="11" t="s">
        <v>501</v>
      </c>
    </row>
    <row r="486" spans="1:12" ht="11.85" customHeight="1" x14ac:dyDescent="0.15">
      <c r="A486" s="18" t="s">
        <v>10</v>
      </c>
      <c r="B486" s="18"/>
      <c r="C486" s="10" t="s">
        <v>120</v>
      </c>
      <c r="D486" s="10" t="s">
        <v>120</v>
      </c>
      <c r="E486" s="10" t="s">
        <v>12</v>
      </c>
      <c r="F486" s="19" t="s">
        <v>12</v>
      </c>
      <c r="G486" s="19"/>
      <c r="H486" s="10" t="s">
        <v>12</v>
      </c>
      <c r="I486" s="20">
        <v>0</v>
      </c>
      <c r="J486" s="21"/>
      <c r="K486" s="11"/>
      <c r="L486" s="11"/>
    </row>
    <row r="487" spans="1:12" ht="11.85" customHeight="1" x14ac:dyDescent="0.15">
      <c r="A487" s="18" t="s">
        <v>30</v>
      </c>
      <c r="B487" s="18"/>
      <c r="C487" s="10" t="s">
        <v>85</v>
      </c>
      <c r="D487" s="10" t="s">
        <v>85</v>
      </c>
      <c r="E487" s="10" t="s">
        <v>12</v>
      </c>
      <c r="F487" s="19" t="s">
        <v>77</v>
      </c>
      <c r="G487" s="19"/>
      <c r="H487" s="10" t="s">
        <v>12</v>
      </c>
      <c r="I487" s="20">
        <v>7.3</v>
      </c>
      <c r="J487" s="21"/>
      <c r="K487" s="11"/>
      <c r="L487" s="11"/>
    </row>
    <row r="488" spans="1:12" ht="11.85" customHeight="1" x14ac:dyDescent="0.15">
      <c r="A488" s="18" t="s">
        <v>121</v>
      </c>
      <c r="B488" s="18"/>
      <c r="C488" s="10" t="s">
        <v>23</v>
      </c>
      <c r="D488" s="10" t="s">
        <v>23</v>
      </c>
      <c r="E488" s="10" t="s">
        <v>99</v>
      </c>
      <c r="F488" s="19" t="s">
        <v>12</v>
      </c>
      <c r="G488" s="19"/>
      <c r="H488" s="10" t="s">
        <v>100</v>
      </c>
      <c r="I488" s="20">
        <v>6.5</v>
      </c>
      <c r="J488" s="21"/>
      <c r="K488" s="11"/>
      <c r="L488" s="11"/>
    </row>
    <row r="489" spans="1:12" ht="11.85" customHeight="1" x14ac:dyDescent="0.15">
      <c r="A489" s="18" t="s">
        <v>122</v>
      </c>
      <c r="B489" s="18"/>
      <c r="C489" s="10" t="s">
        <v>20</v>
      </c>
      <c r="D489" s="10" t="s">
        <v>20</v>
      </c>
      <c r="E489" s="10" t="s">
        <v>99</v>
      </c>
      <c r="F489" s="19" t="s">
        <v>12</v>
      </c>
      <c r="G489" s="19"/>
      <c r="H489" s="10" t="s">
        <v>77</v>
      </c>
      <c r="I489" s="20">
        <v>4</v>
      </c>
      <c r="J489" s="21"/>
      <c r="K489" s="11"/>
      <c r="L489" s="11"/>
    </row>
    <row r="490" spans="1:12" ht="11.85" customHeight="1" x14ac:dyDescent="0.15">
      <c r="A490" s="18" t="s">
        <v>78</v>
      </c>
      <c r="B490" s="18"/>
      <c r="C490" s="10" t="s">
        <v>123</v>
      </c>
      <c r="D490" s="10" t="s">
        <v>124</v>
      </c>
      <c r="E490" s="10" t="s">
        <v>12</v>
      </c>
      <c r="F490" s="19" t="s">
        <v>12</v>
      </c>
      <c r="G490" s="19"/>
      <c r="H490" s="10" t="s">
        <v>99</v>
      </c>
      <c r="I490" s="20">
        <v>1.1000000000000001</v>
      </c>
      <c r="J490" s="21"/>
      <c r="K490" s="11"/>
      <c r="L490" s="11"/>
    </row>
    <row r="491" spans="1:12" ht="11.85" customHeight="1" x14ac:dyDescent="0.15">
      <c r="A491" s="18" t="s">
        <v>75</v>
      </c>
      <c r="B491" s="18"/>
      <c r="C491" s="10" t="s">
        <v>85</v>
      </c>
      <c r="D491" s="10" t="s">
        <v>77</v>
      </c>
      <c r="E491" s="10" t="s">
        <v>12</v>
      </c>
      <c r="F491" s="19" t="s">
        <v>12</v>
      </c>
      <c r="G491" s="19"/>
      <c r="H491" s="10" t="s">
        <v>58</v>
      </c>
      <c r="I491" s="20">
        <v>0.3</v>
      </c>
      <c r="J491" s="21"/>
      <c r="K491" s="11"/>
      <c r="L491" s="11"/>
    </row>
    <row r="492" spans="1:12" ht="11.85" customHeight="1" x14ac:dyDescent="0.15">
      <c r="A492" s="18" t="s">
        <v>19</v>
      </c>
      <c r="B492" s="18"/>
      <c r="C492" s="10" t="s">
        <v>73</v>
      </c>
      <c r="D492" s="10" t="s">
        <v>73</v>
      </c>
      <c r="E492" s="10" t="s">
        <v>12</v>
      </c>
      <c r="F492" s="19" t="s">
        <v>12</v>
      </c>
      <c r="G492" s="19"/>
      <c r="H492" s="10" t="s">
        <v>73</v>
      </c>
      <c r="I492" s="20">
        <v>2.2999999999999998</v>
      </c>
      <c r="J492" s="21"/>
      <c r="K492" s="11"/>
      <c r="L492" s="11"/>
    </row>
    <row r="493" spans="1:12" ht="11.85" customHeight="1" x14ac:dyDescent="0.15">
      <c r="A493" s="18" t="s">
        <v>22</v>
      </c>
      <c r="B493" s="18"/>
      <c r="C493" s="10" t="s">
        <v>41</v>
      </c>
      <c r="D493" s="10" t="s">
        <v>41</v>
      </c>
      <c r="E493" s="10" t="s">
        <v>12</v>
      </c>
      <c r="F493" s="19" t="s">
        <v>12</v>
      </c>
      <c r="G493" s="19"/>
      <c r="H493" s="10" t="s">
        <v>12</v>
      </c>
      <c r="I493" s="20">
        <v>0</v>
      </c>
      <c r="J493" s="21"/>
      <c r="K493" s="11"/>
      <c r="L493" s="11"/>
    </row>
    <row r="494" spans="1:12" ht="14.25" customHeight="1" x14ac:dyDescent="0.15">
      <c r="A494" s="35" t="s">
        <v>125</v>
      </c>
      <c r="B494" s="35"/>
      <c r="C494" s="36" t="s">
        <v>33</v>
      </c>
      <c r="D494" s="36"/>
      <c r="E494" s="7">
        <v>0.1</v>
      </c>
      <c r="F494" s="37" t="s">
        <v>59</v>
      </c>
      <c r="G494" s="37"/>
      <c r="H494" s="7">
        <v>22</v>
      </c>
      <c r="I494" s="38">
        <v>86.2</v>
      </c>
      <c r="J494" s="39"/>
      <c r="K494" s="9">
        <v>9</v>
      </c>
      <c r="L494" s="11" t="s">
        <v>502</v>
      </c>
    </row>
    <row r="495" spans="1:12" ht="11.85" customHeight="1" x14ac:dyDescent="0.15">
      <c r="A495" s="18" t="s">
        <v>126</v>
      </c>
      <c r="B495" s="18"/>
      <c r="C495" s="10" t="s">
        <v>127</v>
      </c>
      <c r="D495" s="10" t="s">
        <v>127</v>
      </c>
      <c r="E495" s="10" t="s">
        <v>58</v>
      </c>
      <c r="F495" s="19" t="s">
        <v>12</v>
      </c>
      <c r="G495" s="19"/>
      <c r="H495" s="10" t="s">
        <v>128</v>
      </c>
      <c r="I495" s="20">
        <v>48.2</v>
      </c>
      <c r="J495" s="21"/>
      <c r="K495" s="11"/>
      <c r="L495" s="11"/>
    </row>
    <row r="496" spans="1:12" ht="11.85" customHeight="1" x14ac:dyDescent="0.15">
      <c r="A496" s="18" t="s">
        <v>19</v>
      </c>
      <c r="B496" s="18"/>
      <c r="C496" s="10" t="s">
        <v>129</v>
      </c>
      <c r="D496" s="10" t="s">
        <v>129</v>
      </c>
      <c r="E496" s="10" t="s">
        <v>12</v>
      </c>
      <c r="F496" s="19" t="s">
        <v>12</v>
      </c>
      <c r="G496" s="19"/>
      <c r="H496" s="10" t="s">
        <v>38</v>
      </c>
      <c r="I496" s="20">
        <v>24.3</v>
      </c>
      <c r="J496" s="21"/>
      <c r="K496" s="11"/>
      <c r="L496" s="11"/>
    </row>
    <row r="497" spans="1:12" ht="11.85" customHeight="1" x14ac:dyDescent="0.15">
      <c r="A497" s="18" t="s">
        <v>130</v>
      </c>
      <c r="B497" s="18"/>
      <c r="C497" s="10" t="s">
        <v>131</v>
      </c>
      <c r="D497" s="10" t="s">
        <v>131</v>
      </c>
      <c r="E497" s="10" t="s">
        <v>12</v>
      </c>
      <c r="F497" s="19" t="s">
        <v>12</v>
      </c>
      <c r="G497" s="19"/>
      <c r="H497" s="10" t="s">
        <v>28</v>
      </c>
      <c r="I497" s="20">
        <v>13.7</v>
      </c>
      <c r="J497" s="21"/>
      <c r="K497" s="11"/>
      <c r="L497" s="11"/>
    </row>
    <row r="498" spans="1:12" ht="14.25" customHeight="1" x14ac:dyDescent="0.15">
      <c r="A498" s="35" t="s">
        <v>132</v>
      </c>
      <c r="B498" s="35"/>
      <c r="C498" s="36" t="s">
        <v>133</v>
      </c>
      <c r="D498" s="36"/>
      <c r="E498" s="7">
        <v>1.9</v>
      </c>
      <c r="F498" s="37">
        <v>0.4</v>
      </c>
      <c r="G498" s="37"/>
      <c r="H498" s="7">
        <v>9.6999999999999993</v>
      </c>
      <c r="I498" s="38">
        <v>50.6</v>
      </c>
      <c r="J498" s="39"/>
      <c r="K498" s="11"/>
      <c r="L498" s="11"/>
    </row>
    <row r="499" spans="1:12" ht="11.85" customHeight="1" x14ac:dyDescent="0.15">
      <c r="A499" s="18" t="s">
        <v>132</v>
      </c>
      <c r="B499" s="18"/>
      <c r="C499" s="10" t="s">
        <v>133</v>
      </c>
      <c r="D499" s="10" t="s">
        <v>133</v>
      </c>
      <c r="E499" s="10" t="s">
        <v>134</v>
      </c>
      <c r="F499" s="19" t="s">
        <v>41</v>
      </c>
      <c r="G499" s="19"/>
      <c r="H499" s="10" t="s">
        <v>135</v>
      </c>
      <c r="I499" s="20">
        <v>50.6</v>
      </c>
      <c r="J499" s="21"/>
      <c r="K499" s="11"/>
      <c r="L499" s="11"/>
    </row>
    <row r="500" spans="1:12" ht="14.25" customHeight="1" x14ac:dyDescent="0.15">
      <c r="A500" s="30" t="s">
        <v>59</v>
      </c>
      <c r="B500" s="30"/>
      <c r="C500" s="30"/>
      <c r="D500" s="30"/>
      <c r="E500" s="12">
        <v>23.3</v>
      </c>
      <c r="F500" s="31">
        <v>22.3</v>
      </c>
      <c r="G500" s="31"/>
      <c r="H500" s="12">
        <v>69.599999999999994</v>
      </c>
      <c r="I500" s="32">
        <v>570.29999999999995</v>
      </c>
      <c r="J500" s="33"/>
      <c r="K500" s="13">
        <f>SUM(K460:K499)</f>
        <v>13.4</v>
      </c>
      <c r="L500" s="16"/>
    </row>
    <row r="501" spans="1:12" ht="20.65" customHeight="1" x14ac:dyDescent="0.15">
      <c r="A501" s="41" t="s">
        <v>136</v>
      </c>
      <c r="B501" s="41"/>
      <c r="C501" s="41"/>
      <c r="D501" s="41"/>
      <c r="E501" s="41"/>
      <c r="F501" s="41"/>
      <c r="G501" s="41"/>
      <c r="H501" s="41"/>
      <c r="I501" s="41"/>
      <c r="J501" s="41"/>
      <c r="K501" s="5"/>
      <c r="L501" s="5"/>
    </row>
    <row r="502" spans="1:12" ht="25.7" customHeight="1" x14ac:dyDescent="0.15">
      <c r="A502" s="35" t="s">
        <v>402</v>
      </c>
      <c r="B502" s="35"/>
      <c r="C502" s="36">
        <v>130</v>
      </c>
      <c r="D502" s="36"/>
      <c r="E502" s="7">
        <v>3</v>
      </c>
      <c r="F502" s="37">
        <v>23</v>
      </c>
      <c r="G502" s="37"/>
      <c r="H502" s="7">
        <v>19.8</v>
      </c>
      <c r="I502" s="38">
        <v>298.89999999999998</v>
      </c>
      <c r="J502" s="39"/>
      <c r="K502" s="9">
        <v>8.8000000000000007</v>
      </c>
      <c r="L502" s="11" t="s">
        <v>523</v>
      </c>
    </row>
    <row r="503" spans="1:12" ht="11.85" customHeight="1" x14ac:dyDescent="0.15">
      <c r="A503" s="18" t="s">
        <v>69</v>
      </c>
      <c r="B503" s="18"/>
      <c r="C503" s="10" t="s">
        <v>403</v>
      </c>
      <c r="D503" s="10" t="s">
        <v>404</v>
      </c>
      <c r="E503" s="10" t="s">
        <v>42</v>
      </c>
      <c r="F503" s="19" t="s">
        <v>41</v>
      </c>
      <c r="G503" s="19"/>
      <c r="H503" s="10" t="s">
        <v>305</v>
      </c>
      <c r="I503" s="20">
        <v>70.2</v>
      </c>
      <c r="J503" s="21"/>
      <c r="K503" s="11"/>
      <c r="L503" s="11"/>
    </row>
    <row r="504" spans="1:12" ht="11.85" customHeight="1" x14ac:dyDescent="0.15">
      <c r="A504" s="18" t="s">
        <v>75</v>
      </c>
      <c r="B504" s="18"/>
      <c r="C504" s="10" t="s">
        <v>405</v>
      </c>
      <c r="D504" s="10" t="s">
        <v>211</v>
      </c>
      <c r="E504" s="10" t="s">
        <v>77</v>
      </c>
      <c r="F504" s="19" t="s">
        <v>58</v>
      </c>
      <c r="G504" s="19"/>
      <c r="H504" s="10" t="s">
        <v>238</v>
      </c>
      <c r="I504" s="20">
        <v>21.9</v>
      </c>
      <c r="J504" s="21"/>
      <c r="K504" s="11"/>
      <c r="L504" s="11"/>
    </row>
    <row r="505" spans="1:12" ht="11.85" customHeight="1" x14ac:dyDescent="0.15">
      <c r="A505" s="18" t="s">
        <v>84</v>
      </c>
      <c r="B505" s="18"/>
      <c r="C505" s="10" t="s">
        <v>47</v>
      </c>
      <c r="D505" s="10" t="s">
        <v>47</v>
      </c>
      <c r="E505" s="10" t="s">
        <v>12</v>
      </c>
      <c r="F505" s="19" t="s">
        <v>174</v>
      </c>
      <c r="G505" s="19"/>
      <c r="H505" s="10" t="s">
        <v>12</v>
      </c>
      <c r="I505" s="20">
        <v>130.9</v>
      </c>
      <c r="J505" s="21"/>
      <c r="K505" s="11"/>
      <c r="L505" s="11"/>
    </row>
    <row r="506" spans="1:12" ht="11.85" customHeight="1" x14ac:dyDescent="0.15">
      <c r="A506" s="18" t="s">
        <v>10</v>
      </c>
      <c r="B506" s="18"/>
      <c r="C506" s="10" t="s">
        <v>53</v>
      </c>
      <c r="D506" s="10" t="s">
        <v>53</v>
      </c>
      <c r="E506" s="10" t="s">
        <v>12</v>
      </c>
      <c r="F506" s="19" t="s">
        <v>12</v>
      </c>
      <c r="G506" s="19"/>
      <c r="H506" s="10" t="s">
        <v>12</v>
      </c>
      <c r="I506" s="20">
        <v>0</v>
      </c>
      <c r="J506" s="21"/>
      <c r="K506" s="11"/>
      <c r="L506" s="11"/>
    </row>
    <row r="507" spans="1:12" ht="11.85" customHeight="1" x14ac:dyDescent="0.15">
      <c r="A507" s="18" t="s">
        <v>22</v>
      </c>
      <c r="B507" s="18"/>
      <c r="C507" s="10" t="s">
        <v>99</v>
      </c>
      <c r="D507" s="10" t="s">
        <v>99</v>
      </c>
      <c r="E507" s="10" t="s">
        <v>12</v>
      </c>
      <c r="F507" s="19" t="s">
        <v>12</v>
      </c>
      <c r="G507" s="19"/>
      <c r="H507" s="10" t="s">
        <v>12</v>
      </c>
      <c r="I507" s="20">
        <v>0</v>
      </c>
      <c r="J507" s="21"/>
      <c r="K507" s="11"/>
      <c r="L507" s="11"/>
    </row>
    <row r="508" spans="1:12" ht="11.85" customHeight="1" x14ac:dyDescent="0.15">
      <c r="A508" s="18" t="s">
        <v>30</v>
      </c>
      <c r="B508" s="18"/>
      <c r="C508" s="10" t="s">
        <v>406</v>
      </c>
      <c r="D508" s="10" t="s">
        <v>406</v>
      </c>
      <c r="E508" s="10" t="s">
        <v>12</v>
      </c>
      <c r="F508" s="19" t="s">
        <v>316</v>
      </c>
      <c r="G508" s="19"/>
      <c r="H508" s="10" t="s">
        <v>58</v>
      </c>
      <c r="I508" s="20">
        <v>52.3</v>
      </c>
      <c r="J508" s="21"/>
      <c r="K508" s="11"/>
      <c r="L508" s="11"/>
    </row>
    <row r="509" spans="1:12" ht="11.85" customHeight="1" x14ac:dyDescent="0.15">
      <c r="A509" s="18" t="s">
        <v>188</v>
      </c>
      <c r="B509" s="18"/>
      <c r="C509" s="10" t="s">
        <v>47</v>
      </c>
      <c r="D509" s="10" t="s">
        <v>47</v>
      </c>
      <c r="E509" s="10" t="s">
        <v>41</v>
      </c>
      <c r="F509" s="19" t="s">
        <v>143</v>
      </c>
      <c r="G509" s="19"/>
      <c r="H509" s="10" t="s">
        <v>64</v>
      </c>
      <c r="I509" s="20">
        <v>23.6</v>
      </c>
      <c r="J509" s="21"/>
      <c r="K509" s="11"/>
      <c r="L509" s="11"/>
    </row>
    <row r="510" spans="1:12" ht="14.25" customHeight="1" x14ac:dyDescent="0.15">
      <c r="A510" s="35" t="s">
        <v>152</v>
      </c>
      <c r="B510" s="35"/>
      <c r="C510" s="36" t="s">
        <v>33</v>
      </c>
      <c r="D510" s="36"/>
      <c r="E510" s="7">
        <v>0.1</v>
      </c>
      <c r="F510" s="37" t="s">
        <v>59</v>
      </c>
      <c r="G510" s="37"/>
      <c r="H510" s="7">
        <v>8.9</v>
      </c>
      <c r="I510" s="38">
        <v>35.799999999999997</v>
      </c>
      <c r="J510" s="39"/>
      <c r="K510" s="11"/>
      <c r="L510" s="11"/>
    </row>
    <row r="511" spans="1:12" ht="11.85" customHeight="1" x14ac:dyDescent="0.15">
      <c r="A511" s="18" t="s">
        <v>153</v>
      </c>
      <c r="B511" s="18"/>
      <c r="C511" s="10" t="s">
        <v>41</v>
      </c>
      <c r="D511" s="10" t="s">
        <v>41</v>
      </c>
      <c r="E511" s="10" t="s">
        <v>58</v>
      </c>
      <c r="F511" s="19" t="s">
        <v>12</v>
      </c>
      <c r="G511" s="19"/>
      <c r="H511" s="10" t="s">
        <v>99</v>
      </c>
      <c r="I511" s="20">
        <v>1</v>
      </c>
      <c r="J511" s="21"/>
      <c r="K511" s="11"/>
      <c r="L511" s="11"/>
    </row>
    <row r="512" spans="1:12" ht="11.85" customHeight="1" x14ac:dyDescent="0.15">
      <c r="A512" s="18" t="s">
        <v>10</v>
      </c>
      <c r="B512" s="18"/>
      <c r="C512" s="10" t="s">
        <v>154</v>
      </c>
      <c r="D512" s="10" t="s">
        <v>154</v>
      </c>
      <c r="E512" s="10" t="s">
        <v>12</v>
      </c>
      <c r="F512" s="19" t="s">
        <v>12</v>
      </c>
      <c r="G512" s="19"/>
      <c r="H512" s="10" t="s">
        <v>12</v>
      </c>
      <c r="I512" s="20">
        <v>0</v>
      </c>
      <c r="J512" s="21"/>
      <c r="K512" s="11"/>
      <c r="L512" s="11"/>
    </row>
    <row r="513" spans="1:12" ht="11.85" customHeight="1" x14ac:dyDescent="0.15">
      <c r="A513" s="18" t="s">
        <v>10</v>
      </c>
      <c r="B513" s="18"/>
      <c r="C513" s="10" t="s">
        <v>155</v>
      </c>
      <c r="D513" s="10" t="s">
        <v>155</v>
      </c>
      <c r="E513" s="10" t="s">
        <v>12</v>
      </c>
      <c r="F513" s="19" t="s">
        <v>12</v>
      </c>
      <c r="G513" s="19"/>
      <c r="H513" s="10" t="s">
        <v>12</v>
      </c>
      <c r="I513" s="20">
        <v>0</v>
      </c>
      <c r="J513" s="21"/>
      <c r="K513" s="11"/>
      <c r="L513" s="11"/>
    </row>
    <row r="514" spans="1:12" ht="11.85" customHeight="1" x14ac:dyDescent="0.15">
      <c r="A514" s="18" t="s">
        <v>19</v>
      </c>
      <c r="B514" s="18"/>
      <c r="C514" s="10" t="s">
        <v>187</v>
      </c>
      <c r="D514" s="10" t="s">
        <v>187</v>
      </c>
      <c r="E514" s="10" t="s">
        <v>12</v>
      </c>
      <c r="F514" s="19" t="s">
        <v>12</v>
      </c>
      <c r="G514" s="19"/>
      <c r="H514" s="10" t="s">
        <v>201</v>
      </c>
      <c r="I514" s="20">
        <v>34.799999999999997</v>
      </c>
      <c r="J514" s="21"/>
      <c r="K514" s="11"/>
      <c r="L514" s="11"/>
    </row>
    <row r="515" spans="1:12" ht="25.5" customHeight="1" x14ac:dyDescent="0.15">
      <c r="A515" s="35" t="s">
        <v>156</v>
      </c>
      <c r="B515" s="35"/>
      <c r="C515" s="36" t="s">
        <v>82</v>
      </c>
      <c r="D515" s="36"/>
      <c r="E515" s="7">
        <v>1.8</v>
      </c>
      <c r="F515" s="37">
        <v>0.2</v>
      </c>
      <c r="G515" s="37"/>
      <c r="H515" s="7">
        <v>12.1</v>
      </c>
      <c r="I515" s="38">
        <v>57.4</v>
      </c>
      <c r="J515" s="39"/>
      <c r="K515" s="11"/>
      <c r="L515" s="11"/>
    </row>
    <row r="516" spans="1:12" ht="11.85" customHeight="1" x14ac:dyDescent="0.15">
      <c r="A516" s="18" t="s">
        <v>107</v>
      </c>
      <c r="B516" s="18"/>
      <c r="C516" s="10" t="s">
        <v>82</v>
      </c>
      <c r="D516" s="10" t="s">
        <v>82</v>
      </c>
      <c r="E516" s="10" t="s">
        <v>42</v>
      </c>
      <c r="F516" s="19" t="s">
        <v>99</v>
      </c>
      <c r="G516" s="19"/>
      <c r="H516" s="10" t="s">
        <v>407</v>
      </c>
      <c r="I516" s="20">
        <v>57.4</v>
      </c>
      <c r="J516" s="21"/>
      <c r="K516" s="11"/>
      <c r="L516" s="11"/>
    </row>
    <row r="517" spans="1:12" ht="14.25" customHeight="1" x14ac:dyDescent="0.15">
      <c r="A517" s="35" t="s">
        <v>158</v>
      </c>
      <c r="B517" s="35"/>
      <c r="C517" s="36" t="s">
        <v>62</v>
      </c>
      <c r="D517" s="36"/>
      <c r="E517" s="7">
        <v>1.5</v>
      </c>
      <c r="F517" s="37">
        <v>0.5</v>
      </c>
      <c r="G517" s="37"/>
      <c r="H517" s="7">
        <v>21</v>
      </c>
      <c r="I517" s="38">
        <v>96</v>
      </c>
      <c r="J517" s="39"/>
      <c r="K517" s="9">
        <v>8.6999999999999993</v>
      </c>
      <c r="L517" s="11"/>
    </row>
    <row r="518" spans="1:12" ht="11.85" customHeight="1" x14ac:dyDescent="0.15">
      <c r="A518" s="18" t="s">
        <v>158</v>
      </c>
      <c r="B518" s="18"/>
      <c r="C518" s="10" t="s">
        <v>159</v>
      </c>
      <c r="D518" s="10" t="s">
        <v>62</v>
      </c>
      <c r="E518" s="10" t="s">
        <v>50</v>
      </c>
      <c r="F518" s="19" t="s">
        <v>64</v>
      </c>
      <c r="G518" s="19"/>
      <c r="H518" s="10" t="s">
        <v>160</v>
      </c>
      <c r="I518" s="20">
        <v>96</v>
      </c>
      <c r="J518" s="21"/>
      <c r="K518" s="11"/>
      <c r="L518" s="11"/>
    </row>
    <row r="519" spans="1:12" ht="14.25" customHeight="1" x14ac:dyDescent="0.15">
      <c r="A519" s="30" t="s">
        <v>59</v>
      </c>
      <c r="B519" s="30"/>
      <c r="C519" s="30"/>
      <c r="D519" s="30"/>
      <c r="E519" s="12">
        <v>6.4</v>
      </c>
      <c r="F519" s="31">
        <v>23.7</v>
      </c>
      <c r="G519" s="31"/>
      <c r="H519" s="12">
        <v>61.8</v>
      </c>
      <c r="I519" s="32">
        <v>488.1</v>
      </c>
      <c r="J519" s="33"/>
      <c r="K519" s="13">
        <f>SUM(K502:K518)</f>
        <v>17.5</v>
      </c>
      <c r="L519" s="16"/>
    </row>
    <row r="520" spans="1:12" ht="14.25" customHeight="1" x14ac:dyDescent="0.15">
      <c r="A520" s="34" t="s">
        <v>161</v>
      </c>
      <c r="B520" s="34"/>
      <c r="C520" s="34"/>
      <c r="D520" s="34"/>
      <c r="E520" s="12">
        <v>47.4</v>
      </c>
      <c r="F520" s="31">
        <v>67.2</v>
      </c>
      <c r="G520" s="31"/>
      <c r="H520" s="12">
        <v>219.4</v>
      </c>
      <c r="I520" s="32">
        <v>1674.9</v>
      </c>
      <c r="J520" s="33"/>
      <c r="K520" s="13">
        <f>K519+K500+K458+K454</f>
        <v>37.199999999999996</v>
      </c>
      <c r="L520" s="16"/>
    </row>
    <row r="521" spans="1:12" ht="20.65" customHeight="1" x14ac:dyDescent="0.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ht="20.65" customHeight="1" x14ac:dyDescent="0.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ht="27.4" customHeight="1" x14ac:dyDescent="0.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ht="13.7" customHeight="1" x14ac:dyDescent="0.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ht="20.65" customHeight="1" x14ac:dyDescent="0.15">
      <c r="A525" s="29" t="s">
        <v>408</v>
      </c>
      <c r="B525" s="29"/>
      <c r="C525" s="29"/>
      <c r="D525" s="29"/>
      <c r="E525" s="29"/>
      <c r="F525" s="29"/>
      <c r="G525" s="29"/>
      <c r="H525" s="29"/>
      <c r="I525" s="29"/>
      <c r="J525" s="29"/>
      <c r="K525" s="5"/>
      <c r="L525" s="5"/>
    </row>
    <row r="526" spans="1:12" ht="27.4" customHeight="1" x14ac:dyDescent="0.15">
      <c r="A526" s="44" t="s">
        <v>1</v>
      </c>
      <c r="B526" s="44"/>
      <c r="C526" s="44" t="s">
        <v>2</v>
      </c>
      <c r="D526" s="44"/>
      <c r="E526" s="44" t="s">
        <v>3</v>
      </c>
      <c r="F526" s="44"/>
      <c r="G526" s="44"/>
      <c r="H526" s="44"/>
      <c r="I526" s="44" t="s">
        <v>4</v>
      </c>
      <c r="J526" s="44"/>
      <c r="K526" s="25" t="s">
        <v>541</v>
      </c>
      <c r="L526" s="27" t="s">
        <v>542</v>
      </c>
    </row>
    <row r="527" spans="1:12" ht="27.4" customHeight="1" x14ac:dyDescent="0.15">
      <c r="A527" s="44"/>
      <c r="B527" s="44"/>
      <c r="C527" s="4" t="s">
        <v>5</v>
      </c>
      <c r="D527" s="4" t="s">
        <v>6</v>
      </c>
      <c r="E527" s="4" t="s">
        <v>538</v>
      </c>
      <c r="F527" s="44" t="s">
        <v>539</v>
      </c>
      <c r="G527" s="44"/>
      <c r="H527" s="4" t="s">
        <v>540</v>
      </c>
      <c r="I527" s="44"/>
      <c r="J527" s="44"/>
      <c r="K527" s="26"/>
      <c r="L527" s="28"/>
    </row>
    <row r="528" spans="1:12" ht="20.65" customHeight="1" x14ac:dyDescent="0.15">
      <c r="A528" s="41" t="s">
        <v>7</v>
      </c>
      <c r="B528" s="41"/>
      <c r="C528" s="41"/>
      <c r="D528" s="41"/>
      <c r="E528" s="41"/>
      <c r="F528" s="41"/>
      <c r="G528" s="41"/>
      <c r="H528" s="41"/>
      <c r="I528" s="41"/>
      <c r="J528" s="41"/>
      <c r="K528" s="5"/>
      <c r="L528" s="5"/>
    </row>
    <row r="529" spans="1:12" ht="25.7" customHeight="1" x14ac:dyDescent="0.15">
      <c r="A529" s="35" t="s">
        <v>409</v>
      </c>
      <c r="B529" s="35"/>
      <c r="C529" s="36" t="s">
        <v>9</v>
      </c>
      <c r="D529" s="36"/>
      <c r="E529" s="7">
        <v>5.2</v>
      </c>
      <c r="F529" s="37">
        <v>5.8</v>
      </c>
      <c r="G529" s="37"/>
      <c r="H529" s="7">
        <v>22</v>
      </c>
      <c r="I529" s="38">
        <v>161.80000000000001</v>
      </c>
      <c r="J529" s="39"/>
      <c r="K529" s="9">
        <v>1.4</v>
      </c>
      <c r="L529" s="11" t="s">
        <v>514</v>
      </c>
    </row>
    <row r="530" spans="1:12" ht="11.85" customHeight="1" x14ac:dyDescent="0.15">
      <c r="A530" s="18" t="s">
        <v>22</v>
      </c>
      <c r="B530" s="18"/>
      <c r="C530" s="10" t="s">
        <v>23</v>
      </c>
      <c r="D530" s="10" t="s">
        <v>23</v>
      </c>
      <c r="E530" s="10" t="s">
        <v>12</v>
      </c>
      <c r="F530" s="19" t="s">
        <v>12</v>
      </c>
      <c r="G530" s="19"/>
      <c r="H530" s="10" t="s">
        <v>12</v>
      </c>
      <c r="I530" s="20">
        <v>0</v>
      </c>
      <c r="J530" s="21"/>
      <c r="K530" s="11"/>
      <c r="L530" s="11"/>
    </row>
    <row r="531" spans="1:12" ht="11.85" customHeight="1" x14ac:dyDescent="0.15">
      <c r="A531" s="18" t="s">
        <v>164</v>
      </c>
      <c r="B531" s="18"/>
      <c r="C531" s="10" t="s">
        <v>26</v>
      </c>
      <c r="D531" s="10" t="s">
        <v>26</v>
      </c>
      <c r="E531" s="10" t="s">
        <v>27</v>
      </c>
      <c r="F531" s="19" t="s">
        <v>28</v>
      </c>
      <c r="G531" s="19"/>
      <c r="H531" s="10" t="s">
        <v>29</v>
      </c>
      <c r="I531" s="20">
        <v>62.9</v>
      </c>
      <c r="J531" s="21"/>
      <c r="K531" s="11"/>
      <c r="L531" s="11"/>
    </row>
    <row r="532" spans="1:12" ht="11.85" customHeight="1" x14ac:dyDescent="0.15">
      <c r="A532" s="18" t="s">
        <v>10</v>
      </c>
      <c r="B532" s="18"/>
      <c r="C532" s="10" t="s">
        <v>11</v>
      </c>
      <c r="D532" s="10" t="s">
        <v>11</v>
      </c>
      <c r="E532" s="10" t="s">
        <v>12</v>
      </c>
      <c r="F532" s="19" t="s">
        <v>12</v>
      </c>
      <c r="G532" s="19"/>
      <c r="H532" s="10" t="s">
        <v>12</v>
      </c>
      <c r="I532" s="20">
        <v>0</v>
      </c>
      <c r="J532" s="21"/>
      <c r="K532" s="11"/>
      <c r="L532" s="11"/>
    </row>
    <row r="533" spans="1:12" ht="11.85" customHeight="1" x14ac:dyDescent="0.15">
      <c r="A533" s="18" t="s">
        <v>288</v>
      </c>
      <c r="B533" s="18"/>
      <c r="C533" s="10" t="s">
        <v>53</v>
      </c>
      <c r="D533" s="10" t="s">
        <v>53</v>
      </c>
      <c r="E533" s="10" t="s">
        <v>143</v>
      </c>
      <c r="F533" s="19" t="s">
        <v>151</v>
      </c>
      <c r="G533" s="19"/>
      <c r="H533" s="10" t="s">
        <v>289</v>
      </c>
      <c r="I533" s="20">
        <v>63.8</v>
      </c>
      <c r="J533" s="21"/>
      <c r="K533" s="11"/>
      <c r="L533" s="11"/>
    </row>
    <row r="534" spans="1:12" ht="11.85" customHeight="1" x14ac:dyDescent="0.15">
      <c r="A534" s="18" t="s">
        <v>19</v>
      </c>
      <c r="B534" s="18"/>
      <c r="C534" s="10" t="s">
        <v>20</v>
      </c>
      <c r="D534" s="10" t="s">
        <v>20</v>
      </c>
      <c r="E534" s="10" t="s">
        <v>12</v>
      </c>
      <c r="F534" s="19" t="s">
        <v>12</v>
      </c>
      <c r="G534" s="19"/>
      <c r="H534" s="10" t="s">
        <v>21</v>
      </c>
      <c r="I534" s="20">
        <v>15.5</v>
      </c>
      <c r="J534" s="21"/>
      <c r="K534" s="11"/>
      <c r="L534" s="11"/>
    </row>
    <row r="535" spans="1:12" ht="11.85" customHeight="1" x14ac:dyDescent="0.15">
      <c r="A535" s="18" t="s">
        <v>30</v>
      </c>
      <c r="B535" s="18"/>
      <c r="C535" s="10" t="s">
        <v>72</v>
      </c>
      <c r="D535" s="10" t="s">
        <v>72</v>
      </c>
      <c r="E535" s="10" t="s">
        <v>12</v>
      </c>
      <c r="F535" s="19" t="s">
        <v>247</v>
      </c>
      <c r="G535" s="19"/>
      <c r="H535" s="10" t="s">
        <v>12</v>
      </c>
      <c r="I535" s="20">
        <v>19.600000000000001</v>
      </c>
      <c r="J535" s="21"/>
      <c r="K535" s="11"/>
      <c r="L535" s="11"/>
    </row>
    <row r="536" spans="1:12" ht="14.25" customHeight="1" x14ac:dyDescent="0.15">
      <c r="A536" s="35" t="s">
        <v>410</v>
      </c>
      <c r="B536" s="35"/>
      <c r="C536" s="36" t="s">
        <v>33</v>
      </c>
      <c r="D536" s="36"/>
      <c r="E536" s="7">
        <v>4.7</v>
      </c>
      <c r="F536" s="37">
        <v>4.7</v>
      </c>
      <c r="G536" s="37"/>
      <c r="H536" s="7">
        <v>15.2</v>
      </c>
      <c r="I536" s="38">
        <v>123.5</v>
      </c>
      <c r="J536" s="39"/>
      <c r="K536" s="9">
        <v>1.8</v>
      </c>
      <c r="L536" s="11" t="s">
        <v>505</v>
      </c>
    </row>
    <row r="537" spans="1:12" ht="11.85" customHeight="1" x14ac:dyDescent="0.15">
      <c r="A537" s="18" t="s">
        <v>164</v>
      </c>
      <c r="B537" s="18"/>
      <c r="C537" s="10" t="s">
        <v>35</v>
      </c>
      <c r="D537" s="10" t="s">
        <v>35</v>
      </c>
      <c r="E537" s="10" t="s">
        <v>36</v>
      </c>
      <c r="F537" s="19" t="s">
        <v>37</v>
      </c>
      <c r="G537" s="19"/>
      <c r="H537" s="10" t="s">
        <v>38</v>
      </c>
      <c r="I537" s="20">
        <v>78.599999999999994</v>
      </c>
      <c r="J537" s="21"/>
      <c r="K537" s="11"/>
      <c r="L537" s="11"/>
    </row>
    <row r="538" spans="1:12" ht="11.85" customHeight="1" x14ac:dyDescent="0.15">
      <c r="A538" s="18" t="s">
        <v>19</v>
      </c>
      <c r="B538" s="18"/>
      <c r="C538" s="10" t="s">
        <v>187</v>
      </c>
      <c r="D538" s="10" t="s">
        <v>187</v>
      </c>
      <c r="E538" s="10" t="s">
        <v>12</v>
      </c>
      <c r="F538" s="19" t="s">
        <v>12</v>
      </c>
      <c r="G538" s="19"/>
      <c r="H538" s="10" t="s">
        <v>201</v>
      </c>
      <c r="I538" s="20">
        <v>34.799999999999997</v>
      </c>
      <c r="J538" s="21"/>
      <c r="K538" s="11"/>
      <c r="L538" s="11"/>
    </row>
    <row r="539" spans="1:12" ht="11.85" customHeight="1" x14ac:dyDescent="0.15">
      <c r="A539" s="18" t="s">
        <v>173</v>
      </c>
      <c r="B539" s="18"/>
      <c r="C539" s="10" t="s">
        <v>40</v>
      </c>
      <c r="D539" s="10" t="s">
        <v>40</v>
      </c>
      <c r="E539" s="10" t="s">
        <v>106</v>
      </c>
      <c r="F539" s="19" t="s">
        <v>64</v>
      </c>
      <c r="G539" s="19"/>
      <c r="H539" s="10" t="s">
        <v>41</v>
      </c>
      <c r="I539" s="20">
        <v>10.1</v>
      </c>
      <c r="J539" s="21"/>
      <c r="K539" s="11"/>
      <c r="L539" s="11"/>
    </row>
    <row r="540" spans="1:12" ht="11.85" customHeight="1" x14ac:dyDescent="0.15">
      <c r="A540" s="18" t="s">
        <v>10</v>
      </c>
      <c r="B540" s="18"/>
      <c r="C540" s="10" t="s">
        <v>172</v>
      </c>
      <c r="D540" s="10" t="s">
        <v>172</v>
      </c>
      <c r="E540" s="10" t="s">
        <v>12</v>
      </c>
      <c r="F540" s="19" t="s">
        <v>12</v>
      </c>
      <c r="G540" s="19"/>
      <c r="H540" s="10" t="s">
        <v>12</v>
      </c>
      <c r="I540" s="20">
        <v>0</v>
      </c>
      <c r="J540" s="21"/>
      <c r="K540" s="11"/>
      <c r="L540" s="11"/>
    </row>
    <row r="541" spans="1:12" ht="24.75" customHeight="1" x14ac:dyDescent="0.15">
      <c r="A541" s="35" t="s">
        <v>156</v>
      </c>
      <c r="B541" s="35"/>
      <c r="C541" s="36" t="s">
        <v>226</v>
      </c>
      <c r="D541" s="36"/>
      <c r="E541" s="7">
        <v>2.6</v>
      </c>
      <c r="F541" s="37">
        <v>0.2</v>
      </c>
      <c r="G541" s="37"/>
      <c r="H541" s="7">
        <v>17.100000000000001</v>
      </c>
      <c r="I541" s="38">
        <v>80.400000000000006</v>
      </c>
      <c r="J541" s="39"/>
      <c r="K541" s="11"/>
      <c r="L541" s="11"/>
    </row>
    <row r="542" spans="1:12" ht="11.85" customHeight="1" x14ac:dyDescent="0.15">
      <c r="A542" s="18" t="s">
        <v>107</v>
      </c>
      <c r="B542" s="18"/>
      <c r="C542" s="10" t="s">
        <v>226</v>
      </c>
      <c r="D542" s="10" t="s">
        <v>226</v>
      </c>
      <c r="E542" s="10" t="s">
        <v>178</v>
      </c>
      <c r="F542" s="19" t="s">
        <v>99</v>
      </c>
      <c r="G542" s="19"/>
      <c r="H542" s="10" t="s">
        <v>227</v>
      </c>
      <c r="I542" s="20">
        <v>80.400000000000006</v>
      </c>
      <c r="J542" s="21"/>
      <c r="K542" s="11"/>
      <c r="L542" s="11"/>
    </row>
    <row r="543" spans="1:12" ht="14.25" customHeight="1" x14ac:dyDescent="0.15">
      <c r="A543" s="35" t="s">
        <v>331</v>
      </c>
      <c r="B543" s="35"/>
      <c r="C543" s="36" t="s">
        <v>102</v>
      </c>
      <c r="D543" s="36"/>
      <c r="E543" s="7" t="s">
        <v>59</v>
      </c>
      <c r="F543" s="37">
        <v>4.0999999999999996</v>
      </c>
      <c r="G543" s="37"/>
      <c r="H543" s="7" t="s">
        <v>59</v>
      </c>
      <c r="I543" s="38">
        <v>37.4</v>
      </c>
      <c r="J543" s="39"/>
      <c r="K543" s="11"/>
      <c r="L543" s="11"/>
    </row>
    <row r="544" spans="1:12" ht="11.85" customHeight="1" x14ac:dyDescent="0.15">
      <c r="A544" s="18" t="s">
        <v>30</v>
      </c>
      <c r="B544" s="18"/>
      <c r="C544" s="10" t="s">
        <v>102</v>
      </c>
      <c r="D544" s="10" t="s">
        <v>102</v>
      </c>
      <c r="E544" s="10" t="s">
        <v>12</v>
      </c>
      <c r="F544" s="19" t="s">
        <v>123</v>
      </c>
      <c r="G544" s="19"/>
      <c r="H544" s="10" t="s">
        <v>12</v>
      </c>
      <c r="I544" s="20">
        <v>37.4</v>
      </c>
      <c r="J544" s="21"/>
      <c r="K544" s="11"/>
      <c r="L544" s="11"/>
    </row>
    <row r="545" spans="1:12" ht="14.25" customHeight="1" x14ac:dyDescent="0.15">
      <c r="A545" s="30" t="s">
        <v>59</v>
      </c>
      <c r="B545" s="30"/>
      <c r="C545" s="30"/>
      <c r="D545" s="30"/>
      <c r="E545" s="12">
        <v>12.5</v>
      </c>
      <c r="F545" s="31">
        <v>14.8</v>
      </c>
      <c r="G545" s="31"/>
      <c r="H545" s="12">
        <v>54.3</v>
      </c>
      <c r="I545" s="32">
        <v>403.1</v>
      </c>
      <c r="J545" s="33"/>
      <c r="K545" s="13">
        <f>SUM(K529:K544)</f>
        <v>3.2</v>
      </c>
      <c r="L545" s="16"/>
    </row>
    <row r="546" spans="1:12" ht="20.65" customHeight="1" x14ac:dyDescent="0.15">
      <c r="A546" s="41" t="s">
        <v>60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5"/>
      <c r="L546" s="5"/>
    </row>
    <row r="547" spans="1:12" ht="25.7" customHeight="1" x14ac:dyDescent="0.15">
      <c r="A547" s="35" t="s">
        <v>176</v>
      </c>
      <c r="B547" s="35"/>
      <c r="C547" s="36" t="s">
        <v>62</v>
      </c>
      <c r="D547" s="36"/>
      <c r="E547" s="7">
        <v>2.6</v>
      </c>
      <c r="F547" s="37">
        <v>2.4</v>
      </c>
      <c r="G547" s="37"/>
      <c r="H547" s="7">
        <v>10.5</v>
      </c>
      <c r="I547" s="38">
        <v>76.599999999999994</v>
      </c>
      <c r="J547" s="39"/>
      <c r="K547" s="9">
        <v>0.9</v>
      </c>
      <c r="L547" s="11"/>
    </row>
    <row r="548" spans="1:12" ht="11.85" customHeight="1" x14ac:dyDescent="0.15">
      <c r="A548" s="18" t="s">
        <v>177</v>
      </c>
      <c r="B548" s="18"/>
      <c r="C548" s="10" t="s">
        <v>62</v>
      </c>
      <c r="D548" s="10" t="s">
        <v>62</v>
      </c>
      <c r="E548" s="10" t="s">
        <v>178</v>
      </c>
      <c r="F548" s="19" t="s">
        <v>31</v>
      </c>
      <c r="G548" s="19"/>
      <c r="H548" s="10" t="s">
        <v>138</v>
      </c>
      <c r="I548" s="20">
        <v>76.599999999999994</v>
      </c>
      <c r="J548" s="21"/>
      <c r="K548" s="11"/>
      <c r="L548" s="11"/>
    </row>
    <row r="549" spans="1:12" ht="14.25" customHeight="1" x14ac:dyDescent="0.15">
      <c r="A549" s="30" t="s">
        <v>59</v>
      </c>
      <c r="B549" s="30"/>
      <c r="C549" s="30"/>
      <c r="D549" s="30"/>
      <c r="E549" s="12">
        <v>2.6</v>
      </c>
      <c r="F549" s="31">
        <v>2.4</v>
      </c>
      <c r="G549" s="31"/>
      <c r="H549" s="12">
        <v>10.5</v>
      </c>
      <c r="I549" s="32">
        <v>76.599999999999994</v>
      </c>
      <c r="J549" s="33"/>
      <c r="K549" s="13">
        <v>0.9</v>
      </c>
      <c r="L549" s="16"/>
    </row>
    <row r="550" spans="1:12" ht="20.65" customHeight="1" x14ac:dyDescent="0.15">
      <c r="A550" s="41" t="s">
        <v>66</v>
      </c>
      <c r="B550" s="41"/>
      <c r="C550" s="41"/>
      <c r="D550" s="41"/>
      <c r="E550" s="41"/>
      <c r="F550" s="41"/>
      <c r="G550" s="41"/>
      <c r="H550" s="41"/>
      <c r="I550" s="41"/>
      <c r="J550" s="41"/>
      <c r="K550" s="5"/>
      <c r="L550" s="5"/>
    </row>
    <row r="551" spans="1:12" ht="25.7" customHeight="1" x14ac:dyDescent="0.15">
      <c r="A551" s="35" t="s">
        <v>411</v>
      </c>
      <c r="B551" s="35"/>
      <c r="C551" s="36" t="s">
        <v>180</v>
      </c>
      <c r="D551" s="36"/>
      <c r="E551" s="7">
        <v>5.2</v>
      </c>
      <c r="F551" s="37">
        <v>5.5</v>
      </c>
      <c r="G551" s="37"/>
      <c r="H551" s="7">
        <v>9.6999999999999993</v>
      </c>
      <c r="I551" s="38">
        <v>110.4</v>
      </c>
      <c r="J551" s="39"/>
      <c r="K551" s="9">
        <v>9.6</v>
      </c>
      <c r="L551" s="11" t="s">
        <v>524</v>
      </c>
    </row>
    <row r="552" spans="1:12" ht="11.85" customHeight="1" x14ac:dyDescent="0.15">
      <c r="A552" s="18" t="s">
        <v>69</v>
      </c>
      <c r="B552" s="18"/>
      <c r="C552" s="10" t="s">
        <v>412</v>
      </c>
      <c r="D552" s="10" t="s">
        <v>154</v>
      </c>
      <c r="E552" s="10" t="s">
        <v>106</v>
      </c>
      <c r="F552" s="19" t="s">
        <v>99</v>
      </c>
      <c r="G552" s="19"/>
      <c r="H552" s="10" t="s">
        <v>318</v>
      </c>
      <c r="I552" s="20">
        <v>33.700000000000003</v>
      </c>
      <c r="J552" s="21"/>
      <c r="K552" s="11"/>
      <c r="L552" s="11"/>
    </row>
    <row r="553" spans="1:12" ht="11.85" customHeight="1" x14ac:dyDescent="0.15">
      <c r="A553" s="18" t="s">
        <v>22</v>
      </c>
      <c r="B553" s="18"/>
      <c r="C553" s="10" t="s">
        <v>181</v>
      </c>
      <c r="D553" s="10" t="s">
        <v>181</v>
      </c>
      <c r="E553" s="10" t="s">
        <v>12</v>
      </c>
      <c r="F553" s="19" t="s">
        <v>12</v>
      </c>
      <c r="G553" s="19"/>
      <c r="H553" s="10" t="s">
        <v>12</v>
      </c>
      <c r="I553" s="20">
        <v>0</v>
      </c>
      <c r="J553" s="21"/>
      <c r="K553" s="11"/>
      <c r="L553" s="11"/>
    </row>
    <row r="554" spans="1:12" ht="11.85" customHeight="1" x14ac:dyDescent="0.15">
      <c r="A554" s="18" t="s">
        <v>147</v>
      </c>
      <c r="B554" s="18"/>
      <c r="C554" s="10" t="s">
        <v>386</v>
      </c>
      <c r="D554" s="10" t="s">
        <v>127</v>
      </c>
      <c r="E554" s="10" t="s">
        <v>151</v>
      </c>
      <c r="F554" s="19" t="s">
        <v>12</v>
      </c>
      <c r="G554" s="19"/>
      <c r="H554" s="10" t="s">
        <v>77</v>
      </c>
      <c r="I554" s="20">
        <v>4.9000000000000004</v>
      </c>
      <c r="J554" s="21"/>
      <c r="K554" s="11"/>
      <c r="L554" s="11"/>
    </row>
    <row r="555" spans="1:12" ht="11.85" customHeight="1" x14ac:dyDescent="0.15">
      <c r="A555" s="18" t="s">
        <v>10</v>
      </c>
      <c r="B555" s="18"/>
      <c r="C555" s="10" t="s">
        <v>413</v>
      </c>
      <c r="D555" s="10" t="s">
        <v>413</v>
      </c>
      <c r="E555" s="10" t="s">
        <v>12</v>
      </c>
      <c r="F555" s="19" t="s">
        <v>12</v>
      </c>
      <c r="G555" s="19"/>
      <c r="H555" s="10" t="s">
        <v>12</v>
      </c>
      <c r="I555" s="20">
        <v>0</v>
      </c>
      <c r="J555" s="21"/>
      <c r="K555" s="11"/>
      <c r="L555" s="11"/>
    </row>
    <row r="556" spans="1:12" ht="11.85" customHeight="1" x14ac:dyDescent="0.15">
      <c r="A556" s="18" t="s">
        <v>75</v>
      </c>
      <c r="B556" s="18"/>
      <c r="C556" s="10" t="s">
        <v>186</v>
      </c>
      <c r="D556" s="10" t="s">
        <v>187</v>
      </c>
      <c r="E556" s="10" t="s">
        <v>58</v>
      </c>
      <c r="F556" s="19" t="s">
        <v>12</v>
      </c>
      <c r="G556" s="19"/>
      <c r="H556" s="10" t="s">
        <v>17</v>
      </c>
      <c r="I556" s="20">
        <v>3.6</v>
      </c>
      <c r="J556" s="21"/>
      <c r="K556" s="11"/>
      <c r="L556" s="11"/>
    </row>
    <row r="557" spans="1:12" ht="11.85" customHeight="1" x14ac:dyDescent="0.15">
      <c r="A557" s="18" t="s">
        <v>84</v>
      </c>
      <c r="B557" s="18"/>
      <c r="C557" s="10" t="s">
        <v>181</v>
      </c>
      <c r="D557" s="10" t="s">
        <v>181</v>
      </c>
      <c r="E557" s="10" t="s">
        <v>12</v>
      </c>
      <c r="F557" s="19" t="s">
        <v>143</v>
      </c>
      <c r="G557" s="19"/>
      <c r="H557" s="10" t="s">
        <v>12</v>
      </c>
      <c r="I557" s="20">
        <v>20.100000000000001</v>
      </c>
      <c r="J557" s="21"/>
      <c r="K557" s="11"/>
      <c r="L557" s="11"/>
    </row>
    <row r="558" spans="1:12" ht="11.85" customHeight="1" x14ac:dyDescent="0.15">
      <c r="A558" s="18" t="s">
        <v>78</v>
      </c>
      <c r="B558" s="18"/>
      <c r="C558" s="10" t="s">
        <v>44</v>
      </c>
      <c r="D558" s="10" t="s">
        <v>187</v>
      </c>
      <c r="E558" s="10" t="s">
        <v>58</v>
      </c>
      <c r="F558" s="19" t="s">
        <v>12</v>
      </c>
      <c r="G558" s="19"/>
      <c r="H558" s="10" t="s">
        <v>73</v>
      </c>
      <c r="I558" s="20">
        <v>3.1</v>
      </c>
      <c r="J558" s="21"/>
      <c r="K558" s="11"/>
      <c r="L558" s="11"/>
    </row>
    <row r="559" spans="1:12" ht="11.85" customHeight="1" x14ac:dyDescent="0.15">
      <c r="A559" s="18" t="s">
        <v>92</v>
      </c>
      <c r="B559" s="18"/>
      <c r="C559" s="10" t="s">
        <v>189</v>
      </c>
      <c r="D559" s="10" t="s">
        <v>53</v>
      </c>
      <c r="E559" s="10" t="s">
        <v>40</v>
      </c>
      <c r="F559" s="19" t="s">
        <v>166</v>
      </c>
      <c r="G559" s="19"/>
      <c r="H559" s="10" t="s">
        <v>12</v>
      </c>
      <c r="I559" s="20">
        <v>42.3</v>
      </c>
      <c r="J559" s="21"/>
      <c r="K559" s="11"/>
      <c r="L559" s="11"/>
    </row>
    <row r="560" spans="1:12" ht="11.85" customHeight="1" x14ac:dyDescent="0.15">
      <c r="A560" s="18" t="s">
        <v>86</v>
      </c>
      <c r="B560" s="18"/>
      <c r="C560" s="10" t="s">
        <v>58</v>
      </c>
      <c r="D560" s="10" t="s">
        <v>87</v>
      </c>
      <c r="E560" s="10" t="s">
        <v>12</v>
      </c>
      <c r="F560" s="19" t="s">
        <v>12</v>
      </c>
      <c r="G560" s="19"/>
      <c r="H560" s="10" t="s">
        <v>12</v>
      </c>
      <c r="I560" s="20">
        <v>0</v>
      </c>
      <c r="J560" s="21"/>
      <c r="K560" s="11"/>
      <c r="L560" s="11"/>
    </row>
    <row r="561" spans="1:12" ht="11.85" customHeight="1" x14ac:dyDescent="0.15">
      <c r="A561" s="18" t="s">
        <v>88</v>
      </c>
      <c r="B561" s="18"/>
      <c r="C561" s="10" t="s">
        <v>58</v>
      </c>
      <c r="D561" s="10" t="s">
        <v>58</v>
      </c>
      <c r="E561" s="10" t="s">
        <v>12</v>
      </c>
      <c r="F561" s="19" t="s">
        <v>12</v>
      </c>
      <c r="G561" s="19"/>
      <c r="H561" s="10" t="s">
        <v>12</v>
      </c>
      <c r="I561" s="20">
        <v>0</v>
      </c>
      <c r="J561" s="21"/>
      <c r="K561" s="11"/>
      <c r="L561" s="11"/>
    </row>
    <row r="562" spans="1:12" ht="11.85" customHeight="1" x14ac:dyDescent="0.15">
      <c r="A562" s="18" t="s">
        <v>89</v>
      </c>
      <c r="B562" s="18"/>
      <c r="C562" s="10" t="s">
        <v>252</v>
      </c>
      <c r="D562" s="10" t="s">
        <v>252</v>
      </c>
      <c r="E562" s="10" t="s">
        <v>12</v>
      </c>
      <c r="F562" s="19" t="s">
        <v>12</v>
      </c>
      <c r="G562" s="19"/>
      <c r="H562" s="10" t="s">
        <v>12</v>
      </c>
      <c r="I562" s="20">
        <v>0</v>
      </c>
      <c r="J562" s="21"/>
      <c r="K562" s="11"/>
      <c r="L562" s="11"/>
    </row>
    <row r="563" spans="1:12" ht="11.85" customHeight="1" x14ac:dyDescent="0.15">
      <c r="A563" s="18" t="s">
        <v>149</v>
      </c>
      <c r="B563" s="18"/>
      <c r="C563" s="10" t="s">
        <v>208</v>
      </c>
      <c r="D563" s="10" t="s">
        <v>208</v>
      </c>
      <c r="E563" s="10" t="s">
        <v>99</v>
      </c>
      <c r="F563" s="19" t="s">
        <v>12</v>
      </c>
      <c r="G563" s="19"/>
      <c r="H563" s="10" t="s">
        <v>64</v>
      </c>
      <c r="I563" s="20">
        <v>2.7</v>
      </c>
      <c r="J563" s="21"/>
      <c r="K563" s="11"/>
      <c r="L563" s="11"/>
    </row>
    <row r="564" spans="1:12" ht="14.25" customHeight="1" x14ac:dyDescent="0.15">
      <c r="A564" s="35" t="s">
        <v>191</v>
      </c>
      <c r="B564" s="35"/>
      <c r="C564" s="36" t="s">
        <v>111</v>
      </c>
      <c r="D564" s="36"/>
      <c r="E564" s="7">
        <v>3.4</v>
      </c>
      <c r="F564" s="37">
        <v>5.4</v>
      </c>
      <c r="G564" s="37"/>
      <c r="H564" s="7">
        <v>19.7</v>
      </c>
      <c r="I564" s="38">
        <v>141.1</v>
      </c>
      <c r="J564" s="39"/>
      <c r="K564" s="9">
        <v>3.7</v>
      </c>
      <c r="L564" s="11" t="s">
        <v>507</v>
      </c>
    </row>
    <row r="565" spans="1:12" ht="11.85" customHeight="1" x14ac:dyDescent="0.15">
      <c r="A565" s="18" t="s">
        <v>69</v>
      </c>
      <c r="B565" s="18"/>
      <c r="C565" s="10" t="s">
        <v>192</v>
      </c>
      <c r="D565" s="10" t="s">
        <v>193</v>
      </c>
      <c r="E565" s="10" t="s">
        <v>143</v>
      </c>
      <c r="F565" s="19" t="s">
        <v>64</v>
      </c>
      <c r="G565" s="19"/>
      <c r="H565" s="10" t="s">
        <v>18</v>
      </c>
      <c r="I565" s="20">
        <v>84</v>
      </c>
      <c r="J565" s="21"/>
      <c r="K565" s="11"/>
      <c r="L565" s="11"/>
    </row>
    <row r="566" spans="1:12" ht="11.85" customHeight="1" x14ac:dyDescent="0.15">
      <c r="A566" s="18" t="s">
        <v>22</v>
      </c>
      <c r="B566" s="18"/>
      <c r="C566" s="10" t="s">
        <v>50</v>
      </c>
      <c r="D566" s="10" t="s">
        <v>50</v>
      </c>
      <c r="E566" s="10" t="s">
        <v>12</v>
      </c>
      <c r="F566" s="19" t="s">
        <v>12</v>
      </c>
      <c r="G566" s="19"/>
      <c r="H566" s="10" t="s">
        <v>12</v>
      </c>
      <c r="I566" s="20">
        <v>0</v>
      </c>
      <c r="J566" s="21"/>
      <c r="K566" s="11"/>
      <c r="L566" s="11"/>
    </row>
    <row r="567" spans="1:12" ht="11.85" customHeight="1" x14ac:dyDescent="0.15">
      <c r="A567" s="18" t="s">
        <v>164</v>
      </c>
      <c r="B567" s="18"/>
      <c r="C567" s="10" t="s">
        <v>194</v>
      </c>
      <c r="D567" s="10" t="s">
        <v>194</v>
      </c>
      <c r="E567" s="10" t="s">
        <v>170</v>
      </c>
      <c r="F567" s="19" t="s">
        <v>195</v>
      </c>
      <c r="G567" s="19"/>
      <c r="H567" s="10" t="s">
        <v>134</v>
      </c>
      <c r="I567" s="20">
        <v>24.4</v>
      </c>
      <c r="J567" s="21"/>
      <c r="K567" s="11"/>
      <c r="L567" s="11"/>
    </row>
    <row r="568" spans="1:12" ht="11.85" customHeight="1" x14ac:dyDescent="0.15">
      <c r="A568" s="18" t="s">
        <v>30</v>
      </c>
      <c r="B568" s="18"/>
      <c r="C568" s="10" t="s">
        <v>131</v>
      </c>
      <c r="D568" s="10" t="s">
        <v>131</v>
      </c>
      <c r="E568" s="10" t="s">
        <v>12</v>
      </c>
      <c r="F568" s="19" t="s">
        <v>40</v>
      </c>
      <c r="G568" s="19"/>
      <c r="H568" s="10" t="s">
        <v>12</v>
      </c>
      <c r="I568" s="20">
        <v>32.700000000000003</v>
      </c>
      <c r="J568" s="21"/>
      <c r="K568" s="11"/>
      <c r="L568" s="11"/>
    </row>
    <row r="569" spans="1:12" ht="14.25" customHeight="1" x14ac:dyDescent="0.15">
      <c r="A569" s="35" t="s">
        <v>414</v>
      </c>
      <c r="B569" s="35"/>
      <c r="C569" s="36" t="s">
        <v>273</v>
      </c>
      <c r="D569" s="36"/>
      <c r="E569" s="7">
        <v>10.5</v>
      </c>
      <c r="F569" s="37">
        <v>5.0999999999999996</v>
      </c>
      <c r="G569" s="37"/>
      <c r="H569" s="7">
        <v>11.8</v>
      </c>
      <c r="I569" s="38">
        <v>134.6</v>
      </c>
      <c r="J569" s="39"/>
      <c r="K569" s="9">
        <v>0.2</v>
      </c>
      <c r="L569" s="11" t="s">
        <v>525</v>
      </c>
    </row>
    <row r="570" spans="1:12" ht="11.85" customHeight="1" x14ac:dyDescent="0.15">
      <c r="A570" s="18" t="s">
        <v>84</v>
      </c>
      <c r="B570" s="18"/>
      <c r="C570" s="10" t="s">
        <v>20</v>
      </c>
      <c r="D570" s="10" t="s">
        <v>20</v>
      </c>
      <c r="E570" s="10" t="s">
        <v>12</v>
      </c>
      <c r="F570" s="19" t="s">
        <v>21</v>
      </c>
      <c r="G570" s="19"/>
      <c r="H570" s="10" t="s">
        <v>12</v>
      </c>
      <c r="I570" s="20">
        <v>34.9</v>
      </c>
      <c r="J570" s="21"/>
      <c r="K570" s="11"/>
      <c r="L570" s="11"/>
    </row>
    <row r="571" spans="1:12" ht="11.85" customHeight="1" x14ac:dyDescent="0.15">
      <c r="A571" s="18" t="s">
        <v>107</v>
      </c>
      <c r="B571" s="18"/>
      <c r="C571" s="10" t="s">
        <v>357</v>
      </c>
      <c r="D571" s="10" t="s">
        <v>357</v>
      </c>
      <c r="E571" s="10" t="s">
        <v>49</v>
      </c>
      <c r="F571" s="19" t="s">
        <v>58</v>
      </c>
      <c r="G571" s="19"/>
      <c r="H571" s="10" t="s">
        <v>208</v>
      </c>
      <c r="I571" s="20">
        <v>33.1</v>
      </c>
      <c r="J571" s="21"/>
      <c r="K571" s="11"/>
      <c r="L571" s="11"/>
    </row>
    <row r="572" spans="1:12" ht="11.85" customHeight="1" x14ac:dyDescent="0.15">
      <c r="A572" s="18" t="s">
        <v>10</v>
      </c>
      <c r="B572" s="18"/>
      <c r="C572" s="10" t="s">
        <v>53</v>
      </c>
      <c r="D572" s="10" t="s">
        <v>53</v>
      </c>
      <c r="E572" s="10" t="s">
        <v>12</v>
      </c>
      <c r="F572" s="19" t="s">
        <v>12</v>
      </c>
      <c r="G572" s="19"/>
      <c r="H572" s="10" t="s">
        <v>12</v>
      </c>
      <c r="I572" s="20">
        <v>0</v>
      </c>
      <c r="J572" s="21"/>
      <c r="K572" s="11"/>
      <c r="L572" s="11"/>
    </row>
    <row r="573" spans="1:12" ht="11.85" customHeight="1" x14ac:dyDescent="0.15">
      <c r="A573" s="18" t="s">
        <v>22</v>
      </c>
      <c r="B573" s="18"/>
      <c r="C573" s="10" t="s">
        <v>77</v>
      </c>
      <c r="D573" s="10" t="s">
        <v>77</v>
      </c>
      <c r="E573" s="10" t="s">
        <v>12</v>
      </c>
      <c r="F573" s="19" t="s">
        <v>12</v>
      </c>
      <c r="G573" s="19"/>
      <c r="H573" s="10" t="s">
        <v>12</v>
      </c>
      <c r="I573" s="20">
        <v>0</v>
      </c>
      <c r="J573" s="21"/>
      <c r="K573" s="11"/>
      <c r="L573" s="11"/>
    </row>
    <row r="574" spans="1:12" ht="11.85" customHeight="1" x14ac:dyDescent="0.15">
      <c r="A574" s="18" t="s">
        <v>298</v>
      </c>
      <c r="B574" s="18"/>
      <c r="C574" s="10" t="s">
        <v>415</v>
      </c>
      <c r="D574" s="10" t="s">
        <v>416</v>
      </c>
      <c r="E574" s="10" t="s">
        <v>244</v>
      </c>
      <c r="F574" s="19" t="s">
        <v>49</v>
      </c>
      <c r="G574" s="19"/>
      <c r="H574" s="10" t="s">
        <v>12</v>
      </c>
      <c r="I574" s="20">
        <v>43.4</v>
      </c>
      <c r="J574" s="21"/>
      <c r="K574" s="11"/>
      <c r="L574" s="11"/>
    </row>
    <row r="575" spans="1:12" ht="11.85" customHeight="1" x14ac:dyDescent="0.15">
      <c r="A575" s="18" t="s">
        <v>266</v>
      </c>
      <c r="B575" s="18"/>
      <c r="C575" s="10" t="s">
        <v>200</v>
      </c>
      <c r="D575" s="10" t="s">
        <v>200</v>
      </c>
      <c r="E575" s="10" t="s">
        <v>49</v>
      </c>
      <c r="F575" s="19" t="s">
        <v>12</v>
      </c>
      <c r="G575" s="19"/>
      <c r="H575" s="10" t="s">
        <v>376</v>
      </c>
      <c r="I575" s="20">
        <v>23.2</v>
      </c>
      <c r="J575" s="21"/>
      <c r="K575" s="11"/>
      <c r="L575" s="11"/>
    </row>
    <row r="576" spans="1:12" ht="25.7" customHeight="1" x14ac:dyDescent="0.15">
      <c r="A576" s="46" t="s">
        <v>270</v>
      </c>
      <c r="B576" s="46"/>
      <c r="C576" s="36" t="s">
        <v>33</v>
      </c>
      <c r="D576" s="36"/>
      <c r="E576" s="7">
        <v>0.6</v>
      </c>
      <c r="F576" s="37">
        <v>0.3</v>
      </c>
      <c r="G576" s="37"/>
      <c r="H576" s="7">
        <v>18.100000000000001</v>
      </c>
      <c r="I576" s="38">
        <v>88.3</v>
      </c>
      <c r="J576" s="39"/>
      <c r="K576" s="9">
        <v>90</v>
      </c>
      <c r="L576" s="11" t="s">
        <v>557</v>
      </c>
    </row>
    <row r="577" spans="1:12" ht="11.85" customHeight="1" x14ac:dyDescent="0.15">
      <c r="A577" s="18" t="s">
        <v>271</v>
      </c>
      <c r="B577" s="18"/>
      <c r="C577" s="10" t="s">
        <v>127</v>
      </c>
      <c r="D577" s="10" t="s">
        <v>127</v>
      </c>
      <c r="E577" s="10" t="s">
        <v>73</v>
      </c>
      <c r="F577" s="19" t="s">
        <v>151</v>
      </c>
      <c r="G577" s="19"/>
      <c r="H577" s="10" t="s">
        <v>139</v>
      </c>
      <c r="I577" s="20">
        <v>49.6</v>
      </c>
      <c r="J577" s="21"/>
      <c r="K577" s="11"/>
      <c r="L577" s="11"/>
    </row>
    <row r="578" spans="1:12" ht="11.85" customHeight="1" x14ac:dyDescent="0.15">
      <c r="A578" s="18" t="s">
        <v>19</v>
      </c>
      <c r="B578" s="18"/>
      <c r="C578" s="10" t="s">
        <v>150</v>
      </c>
      <c r="D578" s="10" t="s">
        <v>150</v>
      </c>
      <c r="E578" s="10" t="s">
        <v>12</v>
      </c>
      <c r="F578" s="19" t="s">
        <v>12</v>
      </c>
      <c r="G578" s="19"/>
      <c r="H578" s="10" t="s">
        <v>135</v>
      </c>
      <c r="I578" s="20">
        <v>38.700000000000003</v>
      </c>
      <c r="J578" s="21"/>
      <c r="K578" s="11"/>
      <c r="L578" s="11"/>
    </row>
    <row r="579" spans="1:12" ht="11.85" customHeight="1" x14ac:dyDescent="0.15">
      <c r="A579" s="18" t="s">
        <v>10</v>
      </c>
      <c r="B579" s="18"/>
      <c r="C579" s="10" t="s">
        <v>33</v>
      </c>
      <c r="D579" s="10" t="s">
        <v>33</v>
      </c>
      <c r="E579" s="10" t="s">
        <v>12</v>
      </c>
      <c r="F579" s="19" t="s">
        <v>12</v>
      </c>
      <c r="G579" s="19"/>
      <c r="H579" s="10" t="s">
        <v>12</v>
      </c>
      <c r="I579" s="20">
        <v>0</v>
      </c>
      <c r="J579" s="21"/>
      <c r="K579" s="11"/>
      <c r="L579" s="11"/>
    </row>
    <row r="580" spans="1:12" ht="14.25" customHeight="1" x14ac:dyDescent="0.15">
      <c r="A580" s="35" t="s">
        <v>132</v>
      </c>
      <c r="B580" s="35"/>
      <c r="C580" s="36" t="s">
        <v>120</v>
      </c>
      <c r="D580" s="36"/>
      <c r="E580" s="7">
        <v>2.5</v>
      </c>
      <c r="F580" s="37">
        <v>0.5</v>
      </c>
      <c r="G580" s="37"/>
      <c r="H580" s="7">
        <v>13</v>
      </c>
      <c r="I580" s="38">
        <v>67.5</v>
      </c>
      <c r="J580" s="39"/>
      <c r="K580" s="11"/>
      <c r="L580" s="11"/>
    </row>
    <row r="581" spans="1:12" ht="11.85" customHeight="1" x14ac:dyDescent="0.15">
      <c r="A581" s="18" t="s">
        <v>132</v>
      </c>
      <c r="B581" s="18"/>
      <c r="C581" s="10" t="s">
        <v>120</v>
      </c>
      <c r="D581" s="10" t="s">
        <v>120</v>
      </c>
      <c r="E581" s="10" t="s">
        <v>307</v>
      </c>
      <c r="F581" s="19" t="s">
        <v>64</v>
      </c>
      <c r="G581" s="19"/>
      <c r="H581" s="10" t="s">
        <v>249</v>
      </c>
      <c r="I581" s="20">
        <v>67.5</v>
      </c>
      <c r="J581" s="21"/>
      <c r="K581" s="11"/>
      <c r="L581" s="11"/>
    </row>
    <row r="582" spans="1:12" ht="14.25" customHeight="1" x14ac:dyDescent="0.15">
      <c r="A582" s="30" t="s">
        <v>59</v>
      </c>
      <c r="B582" s="30"/>
      <c r="C582" s="30"/>
      <c r="D582" s="30"/>
      <c r="E582" s="12">
        <v>22.2</v>
      </c>
      <c r="F582" s="31">
        <v>16.8</v>
      </c>
      <c r="G582" s="31"/>
      <c r="H582" s="12">
        <v>72.3</v>
      </c>
      <c r="I582" s="32">
        <v>541.9</v>
      </c>
      <c r="J582" s="33"/>
      <c r="K582" s="13">
        <f>SUM(K551:K581)</f>
        <v>103.5</v>
      </c>
      <c r="L582" s="16"/>
    </row>
    <row r="583" spans="1:12" ht="20.65" customHeight="1" x14ac:dyDescent="0.15">
      <c r="A583" s="41" t="s">
        <v>136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5"/>
      <c r="L583" s="5"/>
    </row>
    <row r="584" spans="1:12" ht="25.7" customHeight="1" x14ac:dyDescent="0.15">
      <c r="A584" s="35" t="s">
        <v>417</v>
      </c>
      <c r="B584" s="35"/>
      <c r="C584" s="36">
        <v>100</v>
      </c>
      <c r="D584" s="36"/>
      <c r="E584" s="7">
        <v>9.6</v>
      </c>
      <c r="F584" s="37">
        <v>4.9000000000000004</v>
      </c>
      <c r="G584" s="37"/>
      <c r="H584" s="7">
        <v>36.5</v>
      </c>
      <c r="I584" s="38">
        <v>229.3</v>
      </c>
      <c r="J584" s="39"/>
      <c r="K584" s="9">
        <v>0.1</v>
      </c>
      <c r="L584" s="11" t="s">
        <v>526</v>
      </c>
    </row>
    <row r="585" spans="1:12" ht="11.85" customHeight="1" x14ac:dyDescent="0.15">
      <c r="A585" s="18" t="s">
        <v>121</v>
      </c>
      <c r="B585" s="18"/>
      <c r="C585" s="10" t="s">
        <v>42</v>
      </c>
      <c r="D585" s="10" t="s">
        <v>42</v>
      </c>
      <c r="E585" s="10" t="s">
        <v>99</v>
      </c>
      <c r="F585" s="19" t="s">
        <v>12</v>
      </c>
      <c r="G585" s="19"/>
      <c r="H585" s="10" t="s">
        <v>195</v>
      </c>
      <c r="I585" s="20">
        <v>5.8</v>
      </c>
      <c r="J585" s="21"/>
      <c r="K585" s="11"/>
      <c r="L585" s="11"/>
    </row>
    <row r="586" spans="1:12" ht="11.85" customHeight="1" x14ac:dyDescent="0.15">
      <c r="A586" s="18" t="s">
        <v>30</v>
      </c>
      <c r="B586" s="18"/>
      <c r="C586" s="10" t="s">
        <v>23</v>
      </c>
      <c r="D586" s="10" t="s">
        <v>23</v>
      </c>
      <c r="E586" s="10" t="s">
        <v>12</v>
      </c>
      <c r="F586" s="19" t="s">
        <v>83</v>
      </c>
      <c r="G586" s="19"/>
      <c r="H586" s="10" t="s">
        <v>12</v>
      </c>
      <c r="I586" s="20">
        <v>14.6</v>
      </c>
      <c r="J586" s="21"/>
      <c r="K586" s="11"/>
      <c r="L586" s="11"/>
    </row>
    <row r="587" spans="1:12" ht="11.85" customHeight="1" x14ac:dyDescent="0.15">
      <c r="A587" s="18" t="s">
        <v>103</v>
      </c>
      <c r="B587" s="18"/>
      <c r="C587" s="10" t="s">
        <v>418</v>
      </c>
      <c r="D587" s="10" t="s">
        <v>83</v>
      </c>
      <c r="E587" s="10" t="s">
        <v>99</v>
      </c>
      <c r="F587" s="19" t="s">
        <v>99</v>
      </c>
      <c r="G587" s="19"/>
      <c r="H587" s="10" t="s">
        <v>12</v>
      </c>
      <c r="I587" s="20">
        <v>2.4</v>
      </c>
      <c r="J587" s="21"/>
      <c r="K587" s="11"/>
      <c r="L587" s="11"/>
    </row>
    <row r="588" spans="1:12" ht="11.85" customHeight="1" x14ac:dyDescent="0.15">
      <c r="A588" s="18" t="s">
        <v>103</v>
      </c>
      <c r="B588" s="18"/>
      <c r="C588" s="10" t="s">
        <v>280</v>
      </c>
      <c r="D588" s="10" t="s">
        <v>181</v>
      </c>
      <c r="E588" s="10" t="s">
        <v>151</v>
      </c>
      <c r="F588" s="19" t="s">
        <v>151</v>
      </c>
      <c r="G588" s="19"/>
      <c r="H588" s="10" t="s">
        <v>12</v>
      </c>
      <c r="I588" s="20">
        <v>3.5</v>
      </c>
      <c r="J588" s="21"/>
      <c r="K588" s="11"/>
      <c r="L588" s="11"/>
    </row>
    <row r="589" spans="1:12" ht="11.85" customHeight="1" x14ac:dyDescent="0.15">
      <c r="A589" s="18" t="s">
        <v>214</v>
      </c>
      <c r="B589" s="18"/>
      <c r="C589" s="10" t="s">
        <v>419</v>
      </c>
      <c r="D589" s="10" t="s">
        <v>419</v>
      </c>
      <c r="E589" s="10" t="s">
        <v>36</v>
      </c>
      <c r="F589" s="19" t="s">
        <v>42</v>
      </c>
      <c r="G589" s="19"/>
      <c r="H589" s="10" t="s">
        <v>73</v>
      </c>
      <c r="I589" s="20">
        <v>35.4</v>
      </c>
      <c r="J589" s="21"/>
      <c r="K589" s="11"/>
      <c r="L589" s="11"/>
    </row>
    <row r="590" spans="1:12" ht="11.85" customHeight="1" x14ac:dyDescent="0.15">
      <c r="A590" s="18" t="s">
        <v>84</v>
      </c>
      <c r="B590" s="18"/>
      <c r="C590" s="10" t="s">
        <v>151</v>
      </c>
      <c r="D590" s="10" t="s">
        <v>151</v>
      </c>
      <c r="E590" s="10" t="s">
        <v>12</v>
      </c>
      <c r="F590" s="19" t="s">
        <v>151</v>
      </c>
      <c r="G590" s="19"/>
      <c r="H590" s="10" t="s">
        <v>12</v>
      </c>
      <c r="I590" s="20">
        <v>2.6</v>
      </c>
      <c r="J590" s="21"/>
      <c r="K590" s="11"/>
      <c r="L590" s="11"/>
    </row>
    <row r="591" spans="1:12" ht="11.85" customHeight="1" x14ac:dyDescent="0.15">
      <c r="A591" s="18" t="s">
        <v>22</v>
      </c>
      <c r="B591" s="18"/>
      <c r="C591" s="10" t="s">
        <v>73</v>
      </c>
      <c r="D591" s="10" t="s">
        <v>73</v>
      </c>
      <c r="E591" s="10" t="s">
        <v>12</v>
      </c>
      <c r="F591" s="19" t="s">
        <v>12</v>
      </c>
      <c r="G591" s="19"/>
      <c r="H591" s="10" t="s">
        <v>12</v>
      </c>
      <c r="I591" s="20">
        <v>0</v>
      </c>
      <c r="J591" s="21"/>
      <c r="K591" s="11"/>
      <c r="L591" s="11"/>
    </row>
    <row r="592" spans="1:12" ht="11.85" customHeight="1" x14ac:dyDescent="0.15">
      <c r="A592" s="18" t="s">
        <v>121</v>
      </c>
      <c r="B592" s="18"/>
      <c r="C592" s="10" t="s">
        <v>420</v>
      </c>
      <c r="D592" s="10" t="s">
        <v>420</v>
      </c>
      <c r="E592" s="10" t="s">
        <v>56</v>
      </c>
      <c r="F592" s="19" t="s">
        <v>73</v>
      </c>
      <c r="G592" s="19"/>
      <c r="H592" s="10" t="s">
        <v>421</v>
      </c>
      <c r="I592" s="20">
        <v>145.1</v>
      </c>
      <c r="J592" s="21"/>
      <c r="K592" s="11"/>
      <c r="L592" s="11"/>
    </row>
    <row r="593" spans="1:12" ht="11.85" customHeight="1" x14ac:dyDescent="0.15">
      <c r="A593" s="18" t="s">
        <v>282</v>
      </c>
      <c r="B593" s="18"/>
      <c r="C593" s="10" t="s">
        <v>100</v>
      </c>
      <c r="D593" s="10" t="s">
        <v>100</v>
      </c>
      <c r="E593" s="10" t="s">
        <v>99</v>
      </c>
      <c r="F593" s="19" t="s">
        <v>12</v>
      </c>
      <c r="G593" s="19"/>
      <c r="H593" s="10" t="s">
        <v>12</v>
      </c>
      <c r="I593" s="20">
        <v>1.1000000000000001</v>
      </c>
      <c r="J593" s="21"/>
      <c r="K593" s="11"/>
      <c r="L593" s="11"/>
    </row>
    <row r="594" spans="1:12" ht="11.85" customHeight="1" x14ac:dyDescent="0.15">
      <c r="A594" s="18" t="s">
        <v>19</v>
      </c>
      <c r="B594" s="18"/>
      <c r="C594" s="10" t="s">
        <v>170</v>
      </c>
      <c r="D594" s="10" t="s">
        <v>170</v>
      </c>
      <c r="E594" s="10" t="s">
        <v>12</v>
      </c>
      <c r="F594" s="19" t="s">
        <v>12</v>
      </c>
      <c r="G594" s="19"/>
      <c r="H594" s="10" t="s">
        <v>170</v>
      </c>
      <c r="I594" s="20">
        <v>4.7</v>
      </c>
      <c r="J594" s="21"/>
      <c r="K594" s="11"/>
      <c r="L594" s="11"/>
    </row>
    <row r="595" spans="1:12" ht="11.85" customHeight="1" x14ac:dyDescent="0.15">
      <c r="A595" s="18" t="s">
        <v>10</v>
      </c>
      <c r="B595" s="18"/>
      <c r="C595" s="10" t="s">
        <v>422</v>
      </c>
      <c r="D595" s="10" t="s">
        <v>422</v>
      </c>
      <c r="E595" s="10" t="s">
        <v>12</v>
      </c>
      <c r="F595" s="19" t="s">
        <v>12</v>
      </c>
      <c r="G595" s="19"/>
      <c r="H595" s="10" t="s">
        <v>12</v>
      </c>
      <c r="I595" s="20">
        <v>0</v>
      </c>
      <c r="J595" s="21"/>
      <c r="K595" s="11"/>
      <c r="L595" s="11"/>
    </row>
    <row r="596" spans="1:12" ht="11.85" customHeight="1" x14ac:dyDescent="0.15">
      <c r="A596" s="18" t="s">
        <v>19</v>
      </c>
      <c r="B596" s="18"/>
      <c r="C596" s="10" t="s">
        <v>31</v>
      </c>
      <c r="D596" s="10" t="s">
        <v>31</v>
      </c>
      <c r="E596" s="10" t="s">
        <v>12</v>
      </c>
      <c r="F596" s="19" t="s">
        <v>12</v>
      </c>
      <c r="G596" s="19"/>
      <c r="H596" s="10" t="s">
        <v>181</v>
      </c>
      <c r="I596" s="20">
        <v>9.3000000000000007</v>
      </c>
      <c r="J596" s="21"/>
      <c r="K596" s="11"/>
      <c r="L596" s="11"/>
    </row>
    <row r="597" spans="1:12" ht="11.85" customHeight="1" x14ac:dyDescent="0.15">
      <c r="A597" s="18" t="s">
        <v>121</v>
      </c>
      <c r="B597" s="18"/>
      <c r="C597" s="10" t="s">
        <v>85</v>
      </c>
      <c r="D597" s="10" t="s">
        <v>85</v>
      </c>
      <c r="E597" s="10" t="s">
        <v>58</v>
      </c>
      <c r="F597" s="19" t="s">
        <v>12</v>
      </c>
      <c r="G597" s="19"/>
      <c r="H597" s="10" t="s">
        <v>17</v>
      </c>
      <c r="I597" s="20">
        <v>3.2</v>
      </c>
      <c r="J597" s="21"/>
      <c r="K597" s="11"/>
      <c r="L597" s="11"/>
    </row>
    <row r="598" spans="1:12" ht="11.85" customHeight="1" x14ac:dyDescent="0.15">
      <c r="A598" s="18" t="s">
        <v>103</v>
      </c>
      <c r="B598" s="18"/>
      <c r="C598" s="10" t="s">
        <v>423</v>
      </c>
      <c r="D598" s="10" t="s">
        <v>85</v>
      </c>
      <c r="E598" s="10" t="s">
        <v>58</v>
      </c>
      <c r="F598" s="19" t="s">
        <v>58</v>
      </c>
      <c r="G598" s="19"/>
      <c r="H598" s="10" t="s">
        <v>12</v>
      </c>
      <c r="I598" s="20">
        <v>1.6</v>
      </c>
      <c r="J598" s="21"/>
      <c r="K598" s="11"/>
      <c r="L598" s="11"/>
    </row>
    <row r="599" spans="1:12" ht="14.25" customHeight="1" x14ac:dyDescent="0.15">
      <c r="A599" s="35" t="s">
        <v>152</v>
      </c>
      <c r="B599" s="35"/>
      <c r="C599" s="36" t="s">
        <v>33</v>
      </c>
      <c r="D599" s="36"/>
      <c r="E599" s="7">
        <v>0.1</v>
      </c>
      <c r="F599" s="37" t="s">
        <v>59</v>
      </c>
      <c r="G599" s="37"/>
      <c r="H599" s="7">
        <v>10.9</v>
      </c>
      <c r="I599" s="38">
        <v>43.6</v>
      </c>
      <c r="J599" s="39"/>
      <c r="K599" s="11"/>
      <c r="L599" s="11"/>
    </row>
    <row r="600" spans="1:12" ht="11.85" customHeight="1" x14ac:dyDescent="0.15">
      <c r="A600" s="18" t="s">
        <v>153</v>
      </c>
      <c r="B600" s="18"/>
      <c r="C600" s="10" t="s">
        <v>41</v>
      </c>
      <c r="D600" s="10" t="s">
        <v>41</v>
      </c>
      <c r="E600" s="10" t="s">
        <v>58</v>
      </c>
      <c r="F600" s="19" t="s">
        <v>12</v>
      </c>
      <c r="G600" s="19"/>
      <c r="H600" s="10" t="s">
        <v>99</v>
      </c>
      <c r="I600" s="20">
        <v>1</v>
      </c>
      <c r="J600" s="21"/>
      <c r="K600" s="11"/>
      <c r="L600" s="11"/>
    </row>
    <row r="601" spans="1:12" ht="11.85" customHeight="1" x14ac:dyDescent="0.15">
      <c r="A601" s="18" t="s">
        <v>10</v>
      </c>
      <c r="B601" s="18"/>
      <c r="C601" s="10" t="s">
        <v>154</v>
      </c>
      <c r="D601" s="10" t="s">
        <v>154</v>
      </c>
      <c r="E601" s="10" t="s">
        <v>12</v>
      </c>
      <c r="F601" s="19" t="s">
        <v>12</v>
      </c>
      <c r="G601" s="19"/>
      <c r="H601" s="10" t="s">
        <v>12</v>
      </c>
      <c r="I601" s="20">
        <v>0</v>
      </c>
      <c r="J601" s="21"/>
      <c r="K601" s="11"/>
      <c r="L601" s="11"/>
    </row>
    <row r="602" spans="1:12" ht="11.85" customHeight="1" x14ac:dyDescent="0.15">
      <c r="A602" s="18" t="s">
        <v>10</v>
      </c>
      <c r="B602" s="18"/>
      <c r="C602" s="10" t="s">
        <v>155</v>
      </c>
      <c r="D602" s="10" t="s">
        <v>155</v>
      </c>
      <c r="E602" s="10" t="s">
        <v>12</v>
      </c>
      <c r="F602" s="19" t="s">
        <v>12</v>
      </c>
      <c r="G602" s="19"/>
      <c r="H602" s="10" t="s">
        <v>12</v>
      </c>
      <c r="I602" s="20">
        <v>0</v>
      </c>
      <c r="J602" s="21"/>
      <c r="K602" s="11"/>
      <c r="L602" s="11"/>
    </row>
    <row r="603" spans="1:12" ht="11.85" customHeight="1" x14ac:dyDescent="0.15">
      <c r="A603" s="18" t="s">
        <v>19</v>
      </c>
      <c r="B603" s="18"/>
      <c r="C603" s="10" t="s">
        <v>338</v>
      </c>
      <c r="D603" s="10" t="s">
        <v>338</v>
      </c>
      <c r="E603" s="10" t="s">
        <v>12</v>
      </c>
      <c r="F603" s="19" t="s">
        <v>12</v>
      </c>
      <c r="G603" s="19"/>
      <c r="H603" s="10" t="s">
        <v>186</v>
      </c>
      <c r="I603" s="20">
        <v>42.6</v>
      </c>
      <c r="J603" s="21"/>
      <c r="K603" s="11"/>
      <c r="L603" s="11"/>
    </row>
    <row r="604" spans="1:12" ht="26.25" customHeight="1" x14ac:dyDescent="0.15">
      <c r="A604" s="35" t="s">
        <v>156</v>
      </c>
      <c r="B604" s="35"/>
      <c r="C604" s="36" t="s">
        <v>133</v>
      </c>
      <c r="D604" s="36"/>
      <c r="E604" s="7">
        <v>2.2000000000000002</v>
      </c>
      <c r="F604" s="37">
        <v>0.2</v>
      </c>
      <c r="G604" s="37"/>
      <c r="H604" s="7">
        <v>14.6</v>
      </c>
      <c r="I604" s="38">
        <v>68.900000000000006</v>
      </c>
      <c r="J604" s="39"/>
      <c r="K604" s="11"/>
      <c r="L604" s="11"/>
    </row>
    <row r="605" spans="1:12" ht="11.85" customHeight="1" x14ac:dyDescent="0.15">
      <c r="A605" s="18" t="s">
        <v>107</v>
      </c>
      <c r="B605" s="18"/>
      <c r="C605" s="10" t="s">
        <v>133</v>
      </c>
      <c r="D605" s="10" t="s">
        <v>133</v>
      </c>
      <c r="E605" s="10" t="s">
        <v>143</v>
      </c>
      <c r="F605" s="19" t="s">
        <v>99</v>
      </c>
      <c r="G605" s="19"/>
      <c r="H605" s="10" t="s">
        <v>174</v>
      </c>
      <c r="I605" s="20">
        <v>68.900000000000006</v>
      </c>
      <c r="J605" s="21"/>
      <c r="K605" s="11"/>
      <c r="L605" s="11"/>
    </row>
    <row r="606" spans="1:12" ht="14.25" customHeight="1" x14ac:dyDescent="0.15">
      <c r="A606" s="35" t="s">
        <v>228</v>
      </c>
      <c r="B606" s="35"/>
      <c r="C606" s="36" t="s">
        <v>62</v>
      </c>
      <c r="D606" s="36"/>
      <c r="E606" s="7">
        <v>0.4</v>
      </c>
      <c r="F606" s="37">
        <v>0.3</v>
      </c>
      <c r="G606" s="37"/>
      <c r="H606" s="7">
        <v>10.3</v>
      </c>
      <c r="I606" s="38">
        <v>47</v>
      </c>
      <c r="J606" s="39"/>
      <c r="K606" s="9">
        <v>4.3</v>
      </c>
      <c r="L606" s="11"/>
    </row>
    <row r="607" spans="1:12" ht="11.85" customHeight="1" x14ac:dyDescent="0.15">
      <c r="A607" s="18" t="s">
        <v>228</v>
      </c>
      <c r="B607" s="18"/>
      <c r="C607" s="10" t="s">
        <v>229</v>
      </c>
      <c r="D607" s="10" t="s">
        <v>62</v>
      </c>
      <c r="E607" s="10" t="s">
        <v>41</v>
      </c>
      <c r="F607" s="19" t="s">
        <v>151</v>
      </c>
      <c r="G607" s="19"/>
      <c r="H607" s="10" t="s">
        <v>230</v>
      </c>
      <c r="I607" s="20">
        <v>47</v>
      </c>
      <c r="J607" s="21"/>
      <c r="K607" s="11"/>
      <c r="L607" s="11"/>
    </row>
    <row r="608" spans="1:12" ht="14.25" customHeight="1" x14ac:dyDescent="0.15">
      <c r="A608" s="30" t="s">
        <v>59</v>
      </c>
      <c r="B608" s="30"/>
      <c r="C608" s="30"/>
      <c r="D608" s="30"/>
      <c r="E608" s="12">
        <v>12.3</v>
      </c>
      <c r="F608" s="31">
        <v>5.4</v>
      </c>
      <c r="G608" s="31"/>
      <c r="H608" s="12">
        <v>72.3</v>
      </c>
      <c r="I608" s="32">
        <v>388.8</v>
      </c>
      <c r="J608" s="33"/>
      <c r="K608" s="13">
        <f>SUM(K584:K607)</f>
        <v>4.3999999999999995</v>
      </c>
      <c r="L608" s="16"/>
    </row>
    <row r="609" spans="1:12" ht="14.25" customHeight="1" x14ac:dyDescent="0.15">
      <c r="A609" s="34" t="s">
        <v>161</v>
      </c>
      <c r="B609" s="34"/>
      <c r="C609" s="34"/>
      <c r="D609" s="34"/>
      <c r="E609" s="12">
        <v>49.6</v>
      </c>
      <c r="F609" s="31">
        <v>39.4</v>
      </c>
      <c r="G609" s="31"/>
      <c r="H609" s="12">
        <v>209.4</v>
      </c>
      <c r="I609" s="32">
        <v>1410.4</v>
      </c>
      <c r="J609" s="33"/>
      <c r="K609" s="13">
        <f>K608+K582+K549+K545</f>
        <v>112.00000000000001</v>
      </c>
      <c r="L609" s="16"/>
    </row>
    <row r="610" spans="1:12" ht="20.65" customHeight="1" x14ac:dyDescent="0.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1:12" ht="20.65" customHeight="1" x14ac:dyDescent="0.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1:12" ht="27.4" customHeight="1" x14ac:dyDescent="0.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1:12" ht="13.7" customHeight="1" x14ac:dyDescent="0.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1:12" ht="20.65" customHeight="1" x14ac:dyDescent="0.15">
      <c r="A614" s="29" t="s">
        <v>424</v>
      </c>
      <c r="B614" s="29"/>
      <c r="C614" s="29"/>
      <c r="D614" s="29"/>
      <c r="E614" s="29"/>
      <c r="F614" s="29"/>
      <c r="G614" s="29"/>
      <c r="H614" s="29"/>
      <c r="I614" s="29"/>
      <c r="J614" s="29"/>
      <c r="K614" s="5"/>
      <c r="L614" s="5"/>
    </row>
    <row r="615" spans="1:12" ht="27.4" customHeight="1" x14ac:dyDescent="0.15">
      <c r="A615" s="44" t="s">
        <v>1</v>
      </c>
      <c r="B615" s="44"/>
      <c r="C615" s="44" t="s">
        <v>2</v>
      </c>
      <c r="D615" s="44"/>
      <c r="E615" s="44" t="s">
        <v>3</v>
      </c>
      <c r="F615" s="44"/>
      <c r="G615" s="44"/>
      <c r="H615" s="44"/>
      <c r="I615" s="44" t="s">
        <v>4</v>
      </c>
      <c r="J615" s="44"/>
      <c r="K615" s="25" t="s">
        <v>541</v>
      </c>
      <c r="L615" s="27" t="s">
        <v>542</v>
      </c>
    </row>
    <row r="616" spans="1:12" ht="27.4" customHeight="1" x14ac:dyDescent="0.15">
      <c r="A616" s="44"/>
      <c r="B616" s="44"/>
      <c r="C616" s="4" t="s">
        <v>5</v>
      </c>
      <c r="D616" s="4" t="s">
        <v>6</v>
      </c>
      <c r="E616" s="4" t="s">
        <v>538</v>
      </c>
      <c r="F616" s="44" t="s">
        <v>539</v>
      </c>
      <c r="G616" s="44"/>
      <c r="H616" s="4" t="s">
        <v>540</v>
      </c>
      <c r="I616" s="44"/>
      <c r="J616" s="44"/>
      <c r="K616" s="26"/>
      <c r="L616" s="28"/>
    </row>
    <row r="617" spans="1:12" ht="20.65" customHeight="1" x14ac:dyDescent="0.15">
      <c r="A617" s="41" t="s">
        <v>7</v>
      </c>
      <c r="B617" s="41"/>
      <c r="C617" s="41"/>
      <c r="D617" s="41"/>
      <c r="E617" s="41"/>
      <c r="F617" s="41"/>
      <c r="G617" s="41"/>
      <c r="H617" s="41"/>
      <c r="I617" s="41"/>
      <c r="J617" s="41"/>
      <c r="K617" s="5"/>
      <c r="L617" s="5"/>
    </row>
    <row r="618" spans="1:12" ht="25.7" customHeight="1" x14ac:dyDescent="0.15">
      <c r="A618" s="35" t="s">
        <v>425</v>
      </c>
      <c r="B618" s="35"/>
      <c r="C618" s="36" t="s">
        <v>9</v>
      </c>
      <c r="D618" s="36"/>
      <c r="E618" s="7">
        <v>6.2</v>
      </c>
      <c r="F618" s="37">
        <v>6.3</v>
      </c>
      <c r="G618" s="37"/>
      <c r="H618" s="7">
        <v>33.799999999999997</v>
      </c>
      <c r="I618" s="38">
        <v>217.7</v>
      </c>
      <c r="J618" s="39"/>
      <c r="K618" s="9">
        <v>1.4</v>
      </c>
      <c r="L618" s="11" t="s">
        <v>527</v>
      </c>
    </row>
    <row r="619" spans="1:12" ht="11.85" customHeight="1" x14ac:dyDescent="0.15">
      <c r="A619" s="18" t="s">
        <v>19</v>
      </c>
      <c r="B619" s="18"/>
      <c r="C619" s="10" t="s">
        <v>20</v>
      </c>
      <c r="D619" s="10" t="s">
        <v>20</v>
      </c>
      <c r="E619" s="10" t="s">
        <v>12</v>
      </c>
      <c r="F619" s="19" t="s">
        <v>12</v>
      </c>
      <c r="G619" s="19"/>
      <c r="H619" s="10" t="s">
        <v>21</v>
      </c>
      <c r="I619" s="20">
        <v>15.5</v>
      </c>
      <c r="J619" s="21"/>
      <c r="K619" s="11"/>
      <c r="L619" s="11"/>
    </row>
    <row r="620" spans="1:12" ht="11.85" customHeight="1" x14ac:dyDescent="0.15">
      <c r="A620" s="18" t="s">
        <v>10</v>
      </c>
      <c r="B620" s="18"/>
      <c r="C620" s="10" t="s">
        <v>426</v>
      </c>
      <c r="D620" s="10" t="s">
        <v>426</v>
      </c>
      <c r="E620" s="10" t="s">
        <v>12</v>
      </c>
      <c r="F620" s="19" t="s">
        <v>12</v>
      </c>
      <c r="G620" s="19"/>
      <c r="H620" s="10" t="s">
        <v>12</v>
      </c>
      <c r="I620" s="20">
        <v>0</v>
      </c>
      <c r="J620" s="21"/>
      <c r="K620" s="11"/>
      <c r="L620" s="11"/>
    </row>
    <row r="621" spans="1:12" ht="11.85" customHeight="1" x14ac:dyDescent="0.15">
      <c r="A621" s="18" t="s">
        <v>164</v>
      </c>
      <c r="B621" s="18"/>
      <c r="C621" s="10" t="s">
        <v>427</v>
      </c>
      <c r="D621" s="10" t="s">
        <v>427</v>
      </c>
      <c r="E621" s="10" t="s">
        <v>16</v>
      </c>
      <c r="F621" s="19" t="s">
        <v>124</v>
      </c>
      <c r="G621" s="19"/>
      <c r="H621" s="10" t="s">
        <v>376</v>
      </c>
      <c r="I621" s="20">
        <v>60.5</v>
      </c>
      <c r="J621" s="21"/>
      <c r="K621" s="11"/>
      <c r="L621" s="11"/>
    </row>
    <row r="622" spans="1:12" ht="11.85" customHeight="1" x14ac:dyDescent="0.15">
      <c r="A622" s="18" t="s">
        <v>22</v>
      </c>
      <c r="B622" s="18"/>
      <c r="C622" s="10" t="s">
        <v>23</v>
      </c>
      <c r="D622" s="10" t="s">
        <v>23</v>
      </c>
      <c r="E622" s="10" t="s">
        <v>12</v>
      </c>
      <c r="F622" s="19" t="s">
        <v>12</v>
      </c>
      <c r="G622" s="19"/>
      <c r="H622" s="10" t="s">
        <v>12</v>
      </c>
      <c r="I622" s="20">
        <v>0</v>
      </c>
      <c r="J622" s="21"/>
      <c r="K622" s="11"/>
      <c r="L622" s="11"/>
    </row>
    <row r="623" spans="1:12" ht="11.85" customHeight="1" x14ac:dyDescent="0.15">
      <c r="A623" s="18" t="s">
        <v>13</v>
      </c>
      <c r="B623" s="18"/>
      <c r="C623" s="10" t="s">
        <v>428</v>
      </c>
      <c r="D623" s="10" t="s">
        <v>53</v>
      </c>
      <c r="E623" s="10" t="s">
        <v>143</v>
      </c>
      <c r="F623" s="19" t="s">
        <v>64</v>
      </c>
      <c r="G623" s="19"/>
      <c r="H623" s="10" t="s">
        <v>248</v>
      </c>
      <c r="I623" s="20">
        <v>68.3</v>
      </c>
      <c r="J623" s="21"/>
      <c r="K623" s="11"/>
      <c r="L623" s="11"/>
    </row>
    <row r="624" spans="1:12" ht="11.85" customHeight="1" x14ac:dyDescent="0.15">
      <c r="A624" s="18" t="s">
        <v>113</v>
      </c>
      <c r="B624" s="18"/>
      <c r="C624" s="10" t="s">
        <v>429</v>
      </c>
      <c r="D624" s="10" t="s">
        <v>294</v>
      </c>
      <c r="E624" s="10" t="s">
        <v>49</v>
      </c>
      <c r="F624" s="19" t="s">
        <v>99</v>
      </c>
      <c r="G624" s="19"/>
      <c r="H624" s="10" t="s">
        <v>243</v>
      </c>
      <c r="I624" s="20">
        <v>51.7</v>
      </c>
      <c r="J624" s="21"/>
      <c r="K624" s="11"/>
      <c r="L624" s="11"/>
    </row>
    <row r="625" spans="1:12" ht="11.85" customHeight="1" x14ac:dyDescent="0.15">
      <c r="A625" s="18" t="s">
        <v>30</v>
      </c>
      <c r="B625" s="18"/>
      <c r="C625" s="10" t="s">
        <v>27</v>
      </c>
      <c r="D625" s="10" t="s">
        <v>27</v>
      </c>
      <c r="E625" s="10" t="s">
        <v>12</v>
      </c>
      <c r="F625" s="19" t="s">
        <v>31</v>
      </c>
      <c r="G625" s="19"/>
      <c r="H625" s="10" t="s">
        <v>12</v>
      </c>
      <c r="I625" s="20">
        <v>21.7</v>
      </c>
      <c r="J625" s="21"/>
      <c r="K625" s="11"/>
      <c r="L625" s="11"/>
    </row>
    <row r="626" spans="1:12" ht="14.25" customHeight="1" x14ac:dyDescent="0.15">
      <c r="A626" s="35" t="s">
        <v>32</v>
      </c>
      <c r="B626" s="35"/>
      <c r="C626" s="36" t="s">
        <v>33</v>
      </c>
      <c r="D626" s="36"/>
      <c r="E626" s="7">
        <v>4.2</v>
      </c>
      <c r="F626" s="37">
        <v>4.2</v>
      </c>
      <c r="G626" s="37"/>
      <c r="H626" s="7">
        <v>15.7</v>
      </c>
      <c r="I626" s="38">
        <v>118.4</v>
      </c>
      <c r="J626" s="39"/>
      <c r="K626" s="9">
        <v>1.8</v>
      </c>
      <c r="L626" s="11" t="s">
        <v>497</v>
      </c>
    </row>
    <row r="627" spans="1:12" ht="11.85" customHeight="1" x14ac:dyDescent="0.15">
      <c r="A627" s="18" t="s">
        <v>164</v>
      </c>
      <c r="B627" s="18"/>
      <c r="C627" s="10" t="s">
        <v>35</v>
      </c>
      <c r="D627" s="10" t="s">
        <v>35</v>
      </c>
      <c r="E627" s="10" t="s">
        <v>36</v>
      </c>
      <c r="F627" s="19" t="s">
        <v>37</v>
      </c>
      <c r="G627" s="19"/>
      <c r="H627" s="10" t="s">
        <v>38</v>
      </c>
      <c r="I627" s="20">
        <v>78.599999999999994</v>
      </c>
      <c r="J627" s="21"/>
      <c r="K627" s="11"/>
      <c r="L627" s="11"/>
    </row>
    <row r="628" spans="1:12" ht="11.85" customHeight="1" x14ac:dyDescent="0.15">
      <c r="A628" s="18" t="s">
        <v>39</v>
      </c>
      <c r="B628" s="18"/>
      <c r="C628" s="10" t="s">
        <v>40</v>
      </c>
      <c r="D628" s="10" t="s">
        <v>40</v>
      </c>
      <c r="E628" s="10" t="s">
        <v>41</v>
      </c>
      <c r="F628" s="19" t="s">
        <v>12</v>
      </c>
      <c r="G628" s="19"/>
      <c r="H628" s="10" t="s">
        <v>42</v>
      </c>
      <c r="I628" s="20">
        <v>8.9</v>
      </c>
      <c r="J628" s="21"/>
      <c r="K628" s="11"/>
      <c r="L628" s="11"/>
    </row>
    <row r="629" spans="1:12" ht="11.85" customHeight="1" x14ac:dyDescent="0.15">
      <c r="A629" s="18" t="s">
        <v>10</v>
      </c>
      <c r="B629" s="18"/>
      <c r="C629" s="10" t="s">
        <v>45</v>
      </c>
      <c r="D629" s="10" t="s">
        <v>45</v>
      </c>
      <c r="E629" s="10" t="s">
        <v>12</v>
      </c>
      <c r="F629" s="19" t="s">
        <v>12</v>
      </c>
      <c r="G629" s="19"/>
      <c r="H629" s="10" t="s">
        <v>12</v>
      </c>
      <c r="I629" s="20">
        <v>0</v>
      </c>
      <c r="J629" s="21"/>
      <c r="K629" s="11"/>
      <c r="L629" s="11"/>
    </row>
    <row r="630" spans="1:12" ht="11.85" customHeight="1" x14ac:dyDescent="0.15">
      <c r="A630" s="18" t="s">
        <v>19</v>
      </c>
      <c r="B630" s="18"/>
      <c r="C630" s="10" t="s">
        <v>200</v>
      </c>
      <c r="D630" s="10" t="s">
        <v>200</v>
      </c>
      <c r="E630" s="10" t="s">
        <v>12</v>
      </c>
      <c r="F630" s="19" t="s">
        <v>12</v>
      </c>
      <c r="G630" s="19"/>
      <c r="H630" s="10" t="s">
        <v>321</v>
      </c>
      <c r="I630" s="20">
        <v>30.9</v>
      </c>
      <c r="J630" s="21"/>
      <c r="K630" s="11"/>
      <c r="L630" s="11"/>
    </row>
    <row r="631" spans="1:12" ht="24.75" customHeight="1" x14ac:dyDescent="0.15">
      <c r="A631" s="35" t="s">
        <v>156</v>
      </c>
      <c r="B631" s="35"/>
      <c r="C631" s="36" t="s">
        <v>226</v>
      </c>
      <c r="D631" s="36"/>
      <c r="E631" s="7">
        <v>2.6</v>
      </c>
      <c r="F631" s="37">
        <v>0.2</v>
      </c>
      <c r="G631" s="37"/>
      <c r="H631" s="7">
        <v>17.100000000000001</v>
      </c>
      <c r="I631" s="38">
        <v>80.400000000000006</v>
      </c>
      <c r="J631" s="39"/>
      <c r="K631" s="11"/>
      <c r="L631" s="11"/>
    </row>
    <row r="632" spans="1:12" ht="11.85" customHeight="1" x14ac:dyDescent="0.15">
      <c r="A632" s="18" t="s">
        <v>107</v>
      </c>
      <c r="B632" s="18"/>
      <c r="C632" s="10" t="s">
        <v>226</v>
      </c>
      <c r="D632" s="10" t="s">
        <v>226</v>
      </c>
      <c r="E632" s="10" t="s">
        <v>178</v>
      </c>
      <c r="F632" s="19" t="s">
        <v>99</v>
      </c>
      <c r="G632" s="19"/>
      <c r="H632" s="10" t="s">
        <v>227</v>
      </c>
      <c r="I632" s="20">
        <v>80.400000000000006</v>
      </c>
      <c r="J632" s="21"/>
      <c r="K632" s="11"/>
      <c r="L632" s="11"/>
    </row>
    <row r="633" spans="1:12" ht="14.25" customHeight="1" x14ac:dyDescent="0.15">
      <c r="A633" s="35" t="s">
        <v>331</v>
      </c>
      <c r="B633" s="35"/>
      <c r="C633" s="36" t="s">
        <v>102</v>
      </c>
      <c r="D633" s="36"/>
      <c r="E633" s="7" t="s">
        <v>59</v>
      </c>
      <c r="F633" s="37">
        <v>4.0999999999999996</v>
      </c>
      <c r="G633" s="37"/>
      <c r="H633" s="7" t="s">
        <v>59</v>
      </c>
      <c r="I633" s="38">
        <v>37.4</v>
      </c>
      <c r="J633" s="39"/>
      <c r="K633" s="11"/>
      <c r="L633" s="11"/>
    </row>
    <row r="634" spans="1:12" ht="11.85" customHeight="1" x14ac:dyDescent="0.15">
      <c r="A634" s="18" t="s">
        <v>30</v>
      </c>
      <c r="B634" s="18"/>
      <c r="C634" s="10" t="s">
        <v>102</v>
      </c>
      <c r="D634" s="10" t="s">
        <v>102</v>
      </c>
      <c r="E634" s="10" t="s">
        <v>12</v>
      </c>
      <c r="F634" s="19" t="s">
        <v>123</v>
      </c>
      <c r="G634" s="19"/>
      <c r="H634" s="10" t="s">
        <v>12</v>
      </c>
      <c r="I634" s="20">
        <v>37.4</v>
      </c>
      <c r="J634" s="21"/>
      <c r="K634" s="11"/>
      <c r="L634" s="11"/>
    </row>
    <row r="635" spans="1:12" ht="14.25" customHeight="1" x14ac:dyDescent="0.15">
      <c r="A635" s="30" t="s">
        <v>59</v>
      </c>
      <c r="B635" s="30"/>
      <c r="C635" s="30"/>
      <c r="D635" s="30"/>
      <c r="E635" s="12">
        <v>13</v>
      </c>
      <c r="F635" s="31">
        <v>14.8</v>
      </c>
      <c r="G635" s="31"/>
      <c r="H635" s="12">
        <v>66.599999999999994</v>
      </c>
      <c r="I635" s="32">
        <v>453.9</v>
      </c>
      <c r="J635" s="33"/>
      <c r="K635" s="13">
        <f>SUM(K618:K634)</f>
        <v>3.2</v>
      </c>
      <c r="L635" s="16"/>
    </row>
    <row r="636" spans="1:12" ht="20.65" customHeight="1" x14ac:dyDescent="0.15">
      <c r="A636" s="41" t="s">
        <v>60</v>
      </c>
      <c r="B636" s="41"/>
      <c r="C636" s="41"/>
      <c r="D636" s="41"/>
      <c r="E636" s="41"/>
      <c r="F636" s="41"/>
      <c r="G636" s="41"/>
      <c r="H636" s="41"/>
      <c r="I636" s="41"/>
      <c r="J636" s="41"/>
      <c r="K636" s="5"/>
      <c r="L636" s="5"/>
    </row>
    <row r="637" spans="1:12" ht="14.25" customHeight="1" x14ac:dyDescent="0.15">
      <c r="A637" s="35" t="s">
        <v>61</v>
      </c>
      <c r="B637" s="35"/>
      <c r="C637" s="36" t="s">
        <v>62</v>
      </c>
      <c r="D637" s="36"/>
      <c r="E637" s="7">
        <v>0.5</v>
      </c>
      <c r="F637" s="37">
        <v>0.1</v>
      </c>
      <c r="G637" s="37"/>
      <c r="H637" s="7">
        <v>9.8000000000000007</v>
      </c>
      <c r="I637" s="38">
        <v>44.6</v>
      </c>
      <c r="J637" s="39"/>
      <c r="K637" s="9">
        <v>2.5</v>
      </c>
      <c r="L637" s="11"/>
    </row>
    <row r="638" spans="1:12" ht="11.85" customHeight="1" x14ac:dyDescent="0.15">
      <c r="A638" s="18" t="s">
        <v>63</v>
      </c>
      <c r="B638" s="18"/>
      <c r="C638" s="10" t="s">
        <v>62</v>
      </c>
      <c r="D638" s="10" t="s">
        <v>62</v>
      </c>
      <c r="E638" s="10" t="s">
        <v>64</v>
      </c>
      <c r="F638" s="19" t="s">
        <v>58</v>
      </c>
      <c r="G638" s="19"/>
      <c r="H638" s="10" t="s">
        <v>65</v>
      </c>
      <c r="I638" s="20">
        <v>44.6</v>
      </c>
      <c r="J638" s="21"/>
      <c r="K638" s="11"/>
      <c r="L638" s="11"/>
    </row>
    <row r="639" spans="1:12" ht="14.25" customHeight="1" x14ac:dyDescent="0.15">
      <c r="A639" s="30" t="s">
        <v>59</v>
      </c>
      <c r="B639" s="30"/>
      <c r="C639" s="30"/>
      <c r="D639" s="30"/>
      <c r="E639" s="12">
        <v>0.5</v>
      </c>
      <c r="F639" s="31">
        <v>0.1</v>
      </c>
      <c r="G639" s="31"/>
      <c r="H639" s="12">
        <v>9.8000000000000007</v>
      </c>
      <c r="I639" s="32">
        <v>44.6</v>
      </c>
      <c r="J639" s="33"/>
      <c r="K639" s="13">
        <v>2.5</v>
      </c>
      <c r="L639" s="16"/>
    </row>
    <row r="640" spans="1:12" ht="20.65" customHeight="1" x14ac:dyDescent="0.15">
      <c r="A640" s="41" t="s">
        <v>66</v>
      </c>
      <c r="B640" s="41"/>
      <c r="C640" s="41"/>
      <c r="D640" s="41"/>
      <c r="E640" s="41"/>
      <c r="F640" s="41"/>
      <c r="G640" s="41"/>
      <c r="H640" s="41"/>
      <c r="I640" s="41"/>
      <c r="J640" s="41"/>
      <c r="K640" s="5"/>
      <c r="L640" s="5"/>
    </row>
    <row r="641" spans="1:12" ht="25.7" customHeight="1" x14ac:dyDescent="0.15">
      <c r="A641" s="35" t="s">
        <v>430</v>
      </c>
      <c r="B641" s="35"/>
      <c r="C641" s="36" t="s">
        <v>180</v>
      </c>
      <c r="D641" s="36"/>
      <c r="E641" s="7">
        <v>5.7</v>
      </c>
      <c r="F641" s="37">
        <v>6.3</v>
      </c>
      <c r="G641" s="37"/>
      <c r="H641" s="7">
        <v>15.3</v>
      </c>
      <c r="I641" s="38">
        <v>141.6</v>
      </c>
      <c r="J641" s="39"/>
      <c r="K641" s="9">
        <v>7.87</v>
      </c>
      <c r="L641" s="11" t="s">
        <v>528</v>
      </c>
    </row>
    <row r="642" spans="1:12" ht="11.85" customHeight="1" x14ac:dyDescent="0.15">
      <c r="A642" s="18" t="s">
        <v>113</v>
      </c>
      <c r="B642" s="18"/>
      <c r="C642" s="10" t="s">
        <v>131</v>
      </c>
      <c r="D642" s="10" t="s">
        <v>131</v>
      </c>
      <c r="E642" s="10" t="s">
        <v>151</v>
      </c>
      <c r="F642" s="19" t="s">
        <v>12</v>
      </c>
      <c r="G642" s="19"/>
      <c r="H642" s="10" t="s">
        <v>124</v>
      </c>
      <c r="I642" s="20">
        <v>14.6</v>
      </c>
      <c r="J642" s="21"/>
      <c r="K642" s="11"/>
      <c r="L642" s="11"/>
    </row>
    <row r="643" spans="1:12" ht="11.85" customHeight="1" x14ac:dyDescent="0.15">
      <c r="A643" s="18" t="s">
        <v>84</v>
      </c>
      <c r="B643" s="18"/>
      <c r="C643" s="10" t="s">
        <v>181</v>
      </c>
      <c r="D643" s="10" t="s">
        <v>181</v>
      </c>
      <c r="E643" s="10" t="s">
        <v>12</v>
      </c>
      <c r="F643" s="19" t="s">
        <v>143</v>
      </c>
      <c r="G643" s="19"/>
      <c r="H643" s="10" t="s">
        <v>12</v>
      </c>
      <c r="I643" s="20">
        <v>20.100000000000001</v>
      </c>
      <c r="J643" s="21"/>
      <c r="K643" s="11"/>
      <c r="L643" s="11"/>
    </row>
    <row r="644" spans="1:12" ht="11.85" customHeight="1" x14ac:dyDescent="0.15">
      <c r="A644" s="18" t="s">
        <v>75</v>
      </c>
      <c r="B644" s="18"/>
      <c r="C644" s="10" t="s">
        <v>279</v>
      </c>
      <c r="D644" s="10" t="s">
        <v>131</v>
      </c>
      <c r="E644" s="10" t="s">
        <v>58</v>
      </c>
      <c r="F644" s="19" t="s">
        <v>12</v>
      </c>
      <c r="G644" s="19"/>
      <c r="H644" s="10" t="s">
        <v>41</v>
      </c>
      <c r="I644" s="20">
        <v>1.7</v>
      </c>
      <c r="J644" s="21"/>
      <c r="K644" s="11"/>
      <c r="L644" s="11"/>
    </row>
    <row r="645" spans="1:12" ht="11.85" customHeight="1" x14ac:dyDescent="0.15">
      <c r="A645" s="18" t="s">
        <v>10</v>
      </c>
      <c r="B645" s="18"/>
      <c r="C645" s="10" t="s">
        <v>413</v>
      </c>
      <c r="D645" s="10" t="s">
        <v>413</v>
      </c>
      <c r="E645" s="10" t="s">
        <v>12</v>
      </c>
      <c r="F645" s="19" t="s">
        <v>12</v>
      </c>
      <c r="G645" s="19"/>
      <c r="H645" s="10" t="s">
        <v>12</v>
      </c>
      <c r="I645" s="20">
        <v>0</v>
      </c>
      <c r="J645" s="21"/>
      <c r="K645" s="11"/>
      <c r="L645" s="11"/>
    </row>
    <row r="646" spans="1:12" ht="11.85" customHeight="1" x14ac:dyDescent="0.15">
      <c r="A646" s="18" t="s">
        <v>78</v>
      </c>
      <c r="B646" s="18"/>
      <c r="C646" s="10" t="s">
        <v>44</v>
      </c>
      <c r="D646" s="10" t="s">
        <v>187</v>
      </c>
      <c r="E646" s="10" t="s">
        <v>58</v>
      </c>
      <c r="F646" s="19" t="s">
        <v>12</v>
      </c>
      <c r="G646" s="19"/>
      <c r="H646" s="10" t="s">
        <v>73</v>
      </c>
      <c r="I646" s="20">
        <v>3.1</v>
      </c>
      <c r="J646" s="21"/>
      <c r="K646" s="11"/>
      <c r="L646" s="11"/>
    </row>
    <row r="647" spans="1:12" ht="11.85" customHeight="1" x14ac:dyDescent="0.15">
      <c r="A647" s="18" t="s">
        <v>22</v>
      </c>
      <c r="B647" s="18"/>
      <c r="C647" s="10" t="s">
        <v>181</v>
      </c>
      <c r="D647" s="10" t="s">
        <v>181</v>
      </c>
      <c r="E647" s="10" t="s">
        <v>12</v>
      </c>
      <c r="F647" s="19" t="s">
        <v>12</v>
      </c>
      <c r="G647" s="19"/>
      <c r="H647" s="10" t="s">
        <v>12</v>
      </c>
      <c r="I647" s="20">
        <v>0</v>
      </c>
      <c r="J647" s="21"/>
      <c r="K647" s="11"/>
      <c r="L647" s="11"/>
    </row>
    <row r="648" spans="1:12" ht="11.85" customHeight="1" x14ac:dyDescent="0.15">
      <c r="A648" s="18" t="s">
        <v>431</v>
      </c>
      <c r="B648" s="18"/>
      <c r="C648" s="10" t="s">
        <v>432</v>
      </c>
      <c r="D648" s="10" t="s">
        <v>432</v>
      </c>
      <c r="E648" s="10" t="s">
        <v>58</v>
      </c>
      <c r="F648" s="19" t="s">
        <v>12</v>
      </c>
      <c r="G648" s="19"/>
      <c r="H648" s="10" t="s">
        <v>99</v>
      </c>
      <c r="I648" s="20">
        <v>1.7</v>
      </c>
      <c r="J648" s="21"/>
      <c r="K648" s="11"/>
      <c r="L648" s="11"/>
    </row>
    <row r="649" spans="1:12" ht="11.85" customHeight="1" x14ac:dyDescent="0.15">
      <c r="A649" s="18" t="s">
        <v>69</v>
      </c>
      <c r="B649" s="18"/>
      <c r="C649" s="10" t="s">
        <v>433</v>
      </c>
      <c r="D649" s="10" t="s">
        <v>434</v>
      </c>
      <c r="E649" s="10" t="s">
        <v>100</v>
      </c>
      <c r="F649" s="19" t="s">
        <v>151</v>
      </c>
      <c r="G649" s="19"/>
      <c r="H649" s="10" t="s">
        <v>186</v>
      </c>
      <c r="I649" s="20">
        <v>50.4</v>
      </c>
      <c r="J649" s="21"/>
      <c r="K649" s="11"/>
      <c r="L649" s="11"/>
    </row>
    <row r="650" spans="1:12" ht="11.85" customHeight="1" x14ac:dyDescent="0.15">
      <c r="A650" s="18" t="s">
        <v>188</v>
      </c>
      <c r="B650" s="18"/>
      <c r="C650" s="10" t="s">
        <v>29</v>
      </c>
      <c r="D650" s="10" t="s">
        <v>29</v>
      </c>
      <c r="E650" s="10" t="s">
        <v>58</v>
      </c>
      <c r="F650" s="19" t="s">
        <v>17</v>
      </c>
      <c r="G650" s="19"/>
      <c r="H650" s="10" t="s">
        <v>99</v>
      </c>
      <c r="I650" s="20">
        <v>7.7</v>
      </c>
      <c r="J650" s="21"/>
      <c r="K650" s="11"/>
      <c r="L650" s="11"/>
    </row>
    <row r="651" spans="1:12" ht="11.85" customHeight="1" x14ac:dyDescent="0.15">
      <c r="A651" s="18" t="s">
        <v>92</v>
      </c>
      <c r="B651" s="18"/>
      <c r="C651" s="10" t="s">
        <v>189</v>
      </c>
      <c r="D651" s="10" t="s">
        <v>53</v>
      </c>
      <c r="E651" s="10" t="s">
        <v>40</v>
      </c>
      <c r="F651" s="19" t="s">
        <v>166</v>
      </c>
      <c r="G651" s="19"/>
      <c r="H651" s="10" t="s">
        <v>12</v>
      </c>
      <c r="I651" s="20">
        <v>42.3</v>
      </c>
      <c r="J651" s="21"/>
      <c r="K651" s="11"/>
      <c r="L651" s="11"/>
    </row>
    <row r="652" spans="1:12" ht="11.85" customHeight="1" x14ac:dyDescent="0.15">
      <c r="A652" s="18" t="s">
        <v>86</v>
      </c>
      <c r="B652" s="18"/>
      <c r="C652" s="10" t="s">
        <v>58</v>
      </c>
      <c r="D652" s="10" t="s">
        <v>87</v>
      </c>
      <c r="E652" s="10" t="s">
        <v>12</v>
      </c>
      <c r="F652" s="19" t="s">
        <v>12</v>
      </c>
      <c r="G652" s="19"/>
      <c r="H652" s="10" t="s">
        <v>12</v>
      </c>
      <c r="I652" s="20">
        <v>0</v>
      </c>
      <c r="J652" s="21"/>
      <c r="K652" s="11"/>
      <c r="L652" s="11"/>
    </row>
    <row r="653" spans="1:12" ht="11.85" customHeight="1" x14ac:dyDescent="0.15">
      <c r="A653" s="18" t="s">
        <v>88</v>
      </c>
      <c r="B653" s="18"/>
      <c r="C653" s="10" t="s">
        <v>58</v>
      </c>
      <c r="D653" s="10" t="s">
        <v>58</v>
      </c>
      <c r="E653" s="10" t="s">
        <v>12</v>
      </c>
      <c r="F653" s="19" t="s">
        <v>12</v>
      </c>
      <c r="G653" s="19"/>
      <c r="H653" s="10" t="s">
        <v>12</v>
      </c>
      <c r="I653" s="20">
        <v>0</v>
      </c>
      <c r="J653" s="21"/>
      <c r="K653" s="11"/>
      <c r="L653" s="11"/>
    </row>
    <row r="654" spans="1:12" ht="11.85" customHeight="1" x14ac:dyDescent="0.15">
      <c r="A654" s="18" t="s">
        <v>89</v>
      </c>
      <c r="B654" s="18"/>
      <c r="C654" s="10" t="s">
        <v>252</v>
      </c>
      <c r="D654" s="10" t="s">
        <v>252</v>
      </c>
      <c r="E654" s="10" t="s">
        <v>12</v>
      </c>
      <c r="F654" s="19" t="s">
        <v>12</v>
      </c>
      <c r="G654" s="19"/>
      <c r="H654" s="10" t="s">
        <v>12</v>
      </c>
      <c r="I654" s="20">
        <v>0</v>
      </c>
      <c r="J654" s="21"/>
      <c r="K654" s="11"/>
      <c r="L654" s="11"/>
    </row>
    <row r="655" spans="1:12" ht="14.25" customHeight="1" x14ac:dyDescent="0.15">
      <c r="A655" s="35" t="s">
        <v>435</v>
      </c>
      <c r="B655" s="35"/>
      <c r="C655" s="36" t="s">
        <v>91</v>
      </c>
      <c r="D655" s="36"/>
      <c r="E655" s="7">
        <v>11.5</v>
      </c>
      <c r="F655" s="37">
        <v>13.4</v>
      </c>
      <c r="G655" s="37"/>
      <c r="H655" s="7">
        <v>12.9</v>
      </c>
      <c r="I655" s="38">
        <v>217.7</v>
      </c>
      <c r="J655" s="39"/>
      <c r="K655" s="9">
        <v>1.4</v>
      </c>
      <c r="L655" s="11" t="s">
        <v>529</v>
      </c>
    </row>
    <row r="656" spans="1:12" ht="11.85" customHeight="1" x14ac:dyDescent="0.15">
      <c r="A656" s="18" t="s">
        <v>262</v>
      </c>
      <c r="B656" s="18"/>
      <c r="C656" s="10" t="s">
        <v>114</v>
      </c>
      <c r="D656" s="10" t="s">
        <v>114</v>
      </c>
      <c r="E656" s="10" t="s">
        <v>79</v>
      </c>
      <c r="F656" s="19" t="s">
        <v>222</v>
      </c>
      <c r="G656" s="19"/>
      <c r="H656" s="10" t="s">
        <v>12</v>
      </c>
      <c r="I656" s="20">
        <v>122.3</v>
      </c>
      <c r="J656" s="21"/>
      <c r="K656" s="11"/>
      <c r="L656" s="11"/>
    </row>
    <row r="657" spans="1:12" ht="11.85" customHeight="1" x14ac:dyDescent="0.15">
      <c r="A657" s="18" t="s">
        <v>266</v>
      </c>
      <c r="B657" s="18"/>
      <c r="C657" s="10" t="s">
        <v>208</v>
      </c>
      <c r="D657" s="10" t="s">
        <v>208</v>
      </c>
      <c r="E657" s="10" t="s">
        <v>106</v>
      </c>
      <c r="F657" s="19" t="s">
        <v>12</v>
      </c>
      <c r="G657" s="19"/>
      <c r="H657" s="10" t="s">
        <v>37</v>
      </c>
      <c r="I657" s="20">
        <v>20.3</v>
      </c>
      <c r="J657" s="21"/>
      <c r="K657" s="11"/>
      <c r="L657" s="11"/>
    </row>
    <row r="658" spans="1:12" ht="11.85" customHeight="1" x14ac:dyDescent="0.15">
      <c r="A658" s="18" t="s">
        <v>436</v>
      </c>
      <c r="B658" s="18"/>
      <c r="C658" s="10" t="s">
        <v>264</v>
      </c>
      <c r="D658" s="10" t="s">
        <v>264</v>
      </c>
      <c r="E658" s="10" t="s">
        <v>195</v>
      </c>
      <c r="F658" s="19" t="s">
        <v>64</v>
      </c>
      <c r="G658" s="19"/>
      <c r="H658" s="10" t="s">
        <v>201</v>
      </c>
      <c r="I658" s="20">
        <v>44.5</v>
      </c>
      <c r="J658" s="21"/>
      <c r="K658" s="11"/>
      <c r="L658" s="11"/>
    </row>
    <row r="659" spans="1:12" ht="11.85" customHeight="1" x14ac:dyDescent="0.15">
      <c r="A659" s="18" t="s">
        <v>10</v>
      </c>
      <c r="B659" s="18"/>
      <c r="C659" s="10" t="s">
        <v>437</v>
      </c>
      <c r="D659" s="10" t="s">
        <v>437</v>
      </c>
      <c r="E659" s="10" t="s">
        <v>12</v>
      </c>
      <c r="F659" s="19" t="s">
        <v>12</v>
      </c>
      <c r="G659" s="19"/>
      <c r="H659" s="10" t="s">
        <v>12</v>
      </c>
      <c r="I659" s="20">
        <v>0</v>
      </c>
      <c r="J659" s="21"/>
      <c r="K659" s="11"/>
      <c r="L659" s="11"/>
    </row>
    <row r="660" spans="1:12" ht="11.85" customHeight="1" x14ac:dyDescent="0.15">
      <c r="A660" s="18" t="s">
        <v>22</v>
      </c>
      <c r="B660" s="18"/>
      <c r="C660" s="10" t="s">
        <v>17</v>
      </c>
      <c r="D660" s="10" t="s">
        <v>17</v>
      </c>
      <c r="E660" s="10" t="s">
        <v>12</v>
      </c>
      <c r="F660" s="19" t="s">
        <v>12</v>
      </c>
      <c r="G660" s="19"/>
      <c r="H660" s="10" t="s">
        <v>12</v>
      </c>
      <c r="I660" s="20">
        <v>0</v>
      </c>
      <c r="J660" s="21"/>
      <c r="K660" s="11"/>
      <c r="L660" s="11"/>
    </row>
    <row r="661" spans="1:12" ht="11.85" customHeight="1" x14ac:dyDescent="0.15">
      <c r="A661" s="18" t="s">
        <v>84</v>
      </c>
      <c r="B661" s="18"/>
      <c r="C661" s="10" t="s">
        <v>167</v>
      </c>
      <c r="D661" s="10" t="s">
        <v>167</v>
      </c>
      <c r="E661" s="10" t="s">
        <v>12</v>
      </c>
      <c r="F661" s="19" t="s">
        <v>28</v>
      </c>
      <c r="G661" s="19"/>
      <c r="H661" s="10" t="s">
        <v>12</v>
      </c>
      <c r="I661" s="20">
        <v>30.6</v>
      </c>
      <c r="J661" s="21"/>
      <c r="K661" s="11"/>
      <c r="L661" s="11"/>
    </row>
    <row r="662" spans="1:12" ht="14.25" customHeight="1" x14ac:dyDescent="0.15">
      <c r="A662" s="35" t="s">
        <v>119</v>
      </c>
      <c r="B662" s="35"/>
      <c r="C662" s="36" t="s">
        <v>120</v>
      </c>
      <c r="D662" s="36"/>
      <c r="E662" s="7">
        <v>0.4</v>
      </c>
      <c r="F662" s="37">
        <v>0.8</v>
      </c>
      <c r="G662" s="37"/>
      <c r="H662" s="7">
        <v>3.1</v>
      </c>
      <c r="I662" s="38">
        <v>21.5</v>
      </c>
      <c r="J662" s="39"/>
      <c r="K662" s="9">
        <v>0.4</v>
      </c>
      <c r="L662" s="11" t="s">
        <v>501</v>
      </c>
    </row>
    <row r="663" spans="1:12" ht="11.85" customHeight="1" x14ac:dyDescent="0.15">
      <c r="A663" s="18" t="s">
        <v>10</v>
      </c>
      <c r="B663" s="18"/>
      <c r="C663" s="10" t="s">
        <v>120</v>
      </c>
      <c r="D663" s="10" t="s">
        <v>120</v>
      </c>
      <c r="E663" s="10" t="s">
        <v>12</v>
      </c>
      <c r="F663" s="19" t="s">
        <v>12</v>
      </c>
      <c r="G663" s="19"/>
      <c r="H663" s="10" t="s">
        <v>12</v>
      </c>
      <c r="I663" s="20">
        <v>0</v>
      </c>
      <c r="J663" s="21"/>
      <c r="K663" s="11"/>
      <c r="L663" s="11"/>
    </row>
    <row r="664" spans="1:12" ht="11.85" customHeight="1" x14ac:dyDescent="0.15">
      <c r="A664" s="18" t="s">
        <v>30</v>
      </c>
      <c r="B664" s="18"/>
      <c r="C664" s="10" t="s">
        <v>85</v>
      </c>
      <c r="D664" s="10" t="s">
        <v>85</v>
      </c>
      <c r="E664" s="10" t="s">
        <v>12</v>
      </c>
      <c r="F664" s="19" t="s">
        <v>77</v>
      </c>
      <c r="G664" s="19"/>
      <c r="H664" s="10" t="s">
        <v>12</v>
      </c>
      <c r="I664" s="20">
        <v>7.3</v>
      </c>
      <c r="J664" s="21"/>
      <c r="K664" s="11"/>
      <c r="L664" s="11"/>
    </row>
    <row r="665" spans="1:12" ht="11.85" customHeight="1" x14ac:dyDescent="0.15">
      <c r="A665" s="18" t="s">
        <v>121</v>
      </c>
      <c r="B665" s="18"/>
      <c r="C665" s="10" t="s">
        <v>23</v>
      </c>
      <c r="D665" s="10" t="s">
        <v>23</v>
      </c>
      <c r="E665" s="10" t="s">
        <v>99</v>
      </c>
      <c r="F665" s="19" t="s">
        <v>12</v>
      </c>
      <c r="G665" s="19"/>
      <c r="H665" s="10" t="s">
        <v>100</v>
      </c>
      <c r="I665" s="20">
        <v>6.5</v>
      </c>
      <c r="J665" s="21"/>
      <c r="K665" s="11"/>
      <c r="L665" s="11"/>
    </row>
    <row r="666" spans="1:12" ht="11.85" customHeight="1" x14ac:dyDescent="0.15">
      <c r="A666" s="18" t="s">
        <v>122</v>
      </c>
      <c r="B666" s="18"/>
      <c r="C666" s="10" t="s">
        <v>20</v>
      </c>
      <c r="D666" s="10" t="s">
        <v>20</v>
      </c>
      <c r="E666" s="10" t="s">
        <v>99</v>
      </c>
      <c r="F666" s="19" t="s">
        <v>12</v>
      </c>
      <c r="G666" s="19"/>
      <c r="H666" s="10" t="s">
        <v>77</v>
      </c>
      <c r="I666" s="20">
        <v>4</v>
      </c>
      <c r="J666" s="21"/>
      <c r="K666" s="11"/>
      <c r="L666" s="11"/>
    </row>
    <row r="667" spans="1:12" ht="11.85" customHeight="1" x14ac:dyDescent="0.15">
      <c r="A667" s="18" t="s">
        <v>78</v>
      </c>
      <c r="B667" s="18"/>
      <c r="C667" s="10" t="s">
        <v>123</v>
      </c>
      <c r="D667" s="10" t="s">
        <v>124</v>
      </c>
      <c r="E667" s="10" t="s">
        <v>12</v>
      </c>
      <c r="F667" s="19" t="s">
        <v>12</v>
      </c>
      <c r="G667" s="19"/>
      <c r="H667" s="10" t="s">
        <v>99</v>
      </c>
      <c r="I667" s="20">
        <v>1.1000000000000001</v>
      </c>
      <c r="J667" s="21"/>
      <c r="K667" s="11"/>
      <c r="L667" s="11"/>
    </row>
    <row r="668" spans="1:12" ht="11.85" customHeight="1" x14ac:dyDescent="0.15">
      <c r="A668" s="18" t="s">
        <v>75</v>
      </c>
      <c r="B668" s="18"/>
      <c r="C668" s="10" t="s">
        <v>85</v>
      </c>
      <c r="D668" s="10" t="s">
        <v>77</v>
      </c>
      <c r="E668" s="10" t="s">
        <v>12</v>
      </c>
      <c r="F668" s="19" t="s">
        <v>12</v>
      </c>
      <c r="G668" s="19"/>
      <c r="H668" s="10" t="s">
        <v>58</v>
      </c>
      <c r="I668" s="20">
        <v>0.3</v>
      </c>
      <c r="J668" s="21"/>
      <c r="K668" s="11"/>
      <c r="L668" s="11"/>
    </row>
    <row r="669" spans="1:12" ht="11.85" customHeight="1" x14ac:dyDescent="0.15">
      <c r="A669" s="18" t="s">
        <v>19</v>
      </c>
      <c r="B669" s="18"/>
      <c r="C669" s="10" t="s">
        <v>73</v>
      </c>
      <c r="D669" s="10" t="s">
        <v>73</v>
      </c>
      <c r="E669" s="10" t="s">
        <v>12</v>
      </c>
      <c r="F669" s="19" t="s">
        <v>12</v>
      </c>
      <c r="G669" s="19"/>
      <c r="H669" s="10" t="s">
        <v>73</v>
      </c>
      <c r="I669" s="20">
        <v>2.2999999999999998</v>
      </c>
      <c r="J669" s="21"/>
      <c r="K669" s="11"/>
      <c r="L669" s="11"/>
    </row>
    <row r="670" spans="1:12" ht="11.85" customHeight="1" x14ac:dyDescent="0.15">
      <c r="A670" s="18" t="s">
        <v>22</v>
      </c>
      <c r="B670" s="18"/>
      <c r="C670" s="10" t="s">
        <v>41</v>
      </c>
      <c r="D670" s="10" t="s">
        <v>41</v>
      </c>
      <c r="E670" s="10" t="s">
        <v>12</v>
      </c>
      <c r="F670" s="19" t="s">
        <v>12</v>
      </c>
      <c r="G670" s="19"/>
      <c r="H670" s="10" t="s">
        <v>12</v>
      </c>
      <c r="I670" s="20">
        <v>0</v>
      </c>
      <c r="J670" s="21"/>
      <c r="K670" s="11"/>
      <c r="L670" s="11"/>
    </row>
    <row r="671" spans="1:12" ht="14.25" customHeight="1" x14ac:dyDescent="0.15">
      <c r="A671" s="35" t="s">
        <v>438</v>
      </c>
      <c r="B671" s="35"/>
      <c r="C671" s="36" t="s">
        <v>71</v>
      </c>
      <c r="D671" s="36"/>
      <c r="E671" s="7">
        <v>5</v>
      </c>
      <c r="F671" s="37">
        <v>4.5</v>
      </c>
      <c r="G671" s="37"/>
      <c r="H671" s="7">
        <v>32.6</v>
      </c>
      <c r="I671" s="38">
        <v>191.7</v>
      </c>
      <c r="J671" s="39"/>
      <c r="K671" s="11"/>
      <c r="L671" s="11" t="s">
        <v>529</v>
      </c>
    </row>
    <row r="672" spans="1:12" ht="11.85" customHeight="1" x14ac:dyDescent="0.15">
      <c r="A672" s="18" t="s">
        <v>246</v>
      </c>
      <c r="B672" s="18"/>
      <c r="C672" s="10" t="s">
        <v>439</v>
      </c>
      <c r="D672" s="10" t="s">
        <v>439</v>
      </c>
      <c r="E672" s="10" t="s">
        <v>102</v>
      </c>
      <c r="F672" s="19" t="s">
        <v>73</v>
      </c>
      <c r="G672" s="19"/>
      <c r="H672" s="10" t="s">
        <v>440</v>
      </c>
      <c r="I672" s="20">
        <v>156.1</v>
      </c>
      <c r="J672" s="21"/>
      <c r="K672" s="11"/>
      <c r="L672" s="11"/>
    </row>
    <row r="673" spans="1:12" ht="11.85" customHeight="1" x14ac:dyDescent="0.15">
      <c r="A673" s="18" t="s">
        <v>10</v>
      </c>
      <c r="B673" s="18"/>
      <c r="C673" s="10" t="s">
        <v>441</v>
      </c>
      <c r="D673" s="10" t="s">
        <v>441</v>
      </c>
      <c r="E673" s="10" t="s">
        <v>12</v>
      </c>
      <c r="F673" s="19" t="s">
        <v>12</v>
      </c>
      <c r="G673" s="19"/>
      <c r="H673" s="10" t="s">
        <v>12</v>
      </c>
      <c r="I673" s="20">
        <v>0</v>
      </c>
      <c r="J673" s="21"/>
      <c r="K673" s="11"/>
      <c r="L673" s="11"/>
    </row>
    <row r="674" spans="1:12" ht="11.85" customHeight="1" x14ac:dyDescent="0.15">
      <c r="A674" s="18" t="s">
        <v>30</v>
      </c>
      <c r="B674" s="18"/>
      <c r="C674" s="10" t="s">
        <v>29</v>
      </c>
      <c r="D674" s="10" t="s">
        <v>29</v>
      </c>
      <c r="E674" s="10" t="s">
        <v>12</v>
      </c>
      <c r="F674" s="19" t="s">
        <v>21</v>
      </c>
      <c r="G674" s="19"/>
      <c r="H674" s="10" t="s">
        <v>12</v>
      </c>
      <c r="I674" s="20">
        <v>35.6</v>
      </c>
      <c r="J674" s="21"/>
      <c r="K674" s="11"/>
      <c r="L674" s="11"/>
    </row>
    <row r="675" spans="1:12" ht="11.85" customHeight="1" x14ac:dyDescent="0.15">
      <c r="A675" s="18" t="s">
        <v>22</v>
      </c>
      <c r="B675" s="18"/>
      <c r="C675" s="10" t="s">
        <v>247</v>
      </c>
      <c r="D675" s="10" t="s">
        <v>247</v>
      </c>
      <c r="E675" s="10" t="s">
        <v>12</v>
      </c>
      <c r="F675" s="19" t="s">
        <v>12</v>
      </c>
      <c r="G675" s="19"/>
      <c r="H675" s="10" t="s">
        <v>12</v>
      </c>
      <c r="I675" s="20">
        <v>0</v>
      </c>
      <c r="J675" s="21"/>
      <c r="K675" s="11"/>
      <c r="L675" s="11"/>
    </row>
    <row r="676" spans="1:12" ht="14.25" customHeight="1" x14ac:dyDescent="0.15">
      <c r="A676" s="35" t="s">
        <v>267</v>
      </c>
      <c r="B676" s="35"/>
      <c r="C676" s="36" t="s">
        <v>133</v>
      </c>
      <c r="D676" s="36"/>
      <c r="E676" s="7">
        <v>0.2</v>
      </c>
      <c r="F676" s="37" t="s">
        <v>59</v>
      </c>
      <c r="G676" s="37"/>
      <c r="H676" s="7">
        <v>0.7</v>
      </c>
      <c r="I676" s="38">
        <v>4.2</v>
      </c>
      <c r="J676" s="39"/>
      <c r="K676" s="9">
        <v>0.1</v>
      </c>
      <c r="L676" s="11"/>
    </row>
    <row r="677" spans="1:12" ht="11.85" customHeight="1" x14ac:dyDescent="0.15">
      <c r="A677" s="42" t="s">
        <v>268</v>
      </c>
      <c r="B677" s="42"/>
      <c r="C677" s="10" t="s">
        <v>269</v>
      </c>
      <c r="D677" s="10" t="s">
        <v>269</v>
      </c>
      <c r="E677" s="10" t="s">
        <v>99</v>
      </c>
      <c r="F677" s="19" t="s">
        <v>12</v>
      </c>
      <c r="G677" s="19"/>
      <c r="H677" s="10" t="s">
        <v>17</v>
      </c>
      <c r="I677" s="20">
        <v>4.2</v>
      </c>
      <c r="J677" s="21"/>
      <c r="K677" s="11"/>
      <c r="L677" s="11"/>
    </row>
    <row r="678" spans="1:12" ht="25.7" customHeight="1" x14ac:dyDescent="0.15">
      <c r="A678" s="46" t="s">
        <v>442</v>
      </c>
      <c r="B678" s="46"/>
      <c r="C678" s="36" t="s">
        <v>33</v>
      </c>
      <c r="D678" s="36"/>
      <c r="E678" s="7">
        <v>0.7</v>
      </c>
      <c r="F678" s="37" t="s">
        <v>59</v>
      </c>
      <c r="G678" s="37"/>
      <c r="H678" s="7">
        <v>21</v>
      </c>
      <c r="I678" s="38">
        <v>88.2</v>
      </c>
      <c r="J678" s="39"/>
      <c r="K678" s="9">
        <v>9</v>
      </c>
      <c r="L678" s="11" t="s">
        <v>530</v>
      </c>
    </row>
    <row r="679" spans="1:12" ht="11.85" customHeight="1" x14ac:dyDescent="0.15">
      <c r="A679" s="18" t="s">
        <v>10</v>
      </c>
      <c r="B679" s="18"/>
      <c r="C679" s="10" t="s">
        <v>33</v>
      </c>
      <c r="D679" s="10" t="s">
        <v>33</v>
      </c>
      <c r="E679" s="10" t="s">
        <v>12</v>
      </c>
      <c r="F679" s="19" t="s">
        <v>12</v>
      </c>
      <c r="G679" s="19"/>
      <c r="H679" s="10" t="s">
        <v>12</v>
      </c>
      <c r="I679" s="20">
        <v>0</v>
      </c>
      <c r="J679" s="21"/>
      <c r="K679" s="11"/>
      <c r="L679" s="11"/>
    </row>
    <row r="680" spans="1:12" ht="11.85" customHeight="1" x14ac:dyDescent="0.15">
      <c r="A680" s="18" t="s">
        <v>19</v>
      </c>
      <c r="B680" s="18"/>
      <c r="C680" s="10" t="s">
        <v>150</v>
      </c>
      <c r="D680" s="10" t="s">
        <v>150</v>
      </c>
      <c r="E680" s="10" t="s">
        <v>12</v>
      </c>
      <c r="F680" s="19" t="s">
        <v>12</v>
      </c>
      <c r="G680" s="19"/>
      <c r="H680" s="10" t="s">
        <v>135</v>
      </c>
      <c r="I680" s="20">
        <v>38.700000000000003</v>
      </c>
      <c r="J680" s="21"/>
      <c r="K680" s="11"/>
      <c r="L680" s="11"/>
    </row>
    <row r="681" spans="1:12" ht="11.85" customHeight="1" x14ac:dyDescent="0.15">
      <c r="A681" s="18" t="s">
        <v>207</v>
      </c>
      <c r="B681" s="18"/>
      <c r="C681" s="10" t="s">
        <v>208</v>
      </c>
      <c r="D681" s="10" t="s">
        <v>208</v>
      </c>
      <c r="E681" s="10" t="s">
        <v>99</v>
      </c>
      <c r="F681" s="19" t="s">
        <v>12</v>
      </c>
      <c r="G681" s="19"/>
      <c r="H681" s="10" t="s">
        <v>131</v>
      </c>
      <c r="I681" s="20">
        <v>19.100000000000001</v>
      </c>
      <c r="J681" s="21"/>
      <c r="K681" s="11"/>
      <c r="L681" s="11"/>
    </row>
    <row r="682" spans="1:12" ht="11.85" customHeight="1" x14ac:dyDescent="0.15">
      <c r="A682" s="18" t="s">
        <v>206</v>
      </c>
      <c r="B682" s="18"/>
      <c r="C682" s="10" t="s">
        <v>200</v>
      </c>
      <c r="D682" s="10" t="s">
        <v>200</v>
      </c>
      <c r="E682" s="10" t="s">
        <v>41</v>
      </c>
      <c r="F682" s="19" t="s">
        <v>12</v>
      </c>
      <c r="G682" s="19"/>
      <c r="H682" s="10" t="s">
        <v>20</v>
      </c>
      <c r="I682" s="20">
        <v>18</v>
      </c>
      <c r="J682" s="21"/>
      <c r="K682" s="11"/>
      <c r="L682" s="11"/>
    </row>
    <row r="683" spans="1:12" ht="11.85" customHeight="1" x14ac:dyDescent="0.15">
      <c r="A683" s="18" t="s">
        <v>209</v>
      </c>
      <c r="B683" s="18"/>
      <c r="C683" s="10" t="s">
        <v>102</v>
      </c>
      <c r="D683" s="10" t="s">
        <v>102</v>
      </c>
      <c r="E683" s="10" t="s">
        <v>58</v>
      </c>
      <c r="F683" s="19" t="s">
        <v>12</v>
      </c>
      <c r="G683" s="19"/>
      <c r="H683" s="10" t="s">
        <v>210</v>
      </c>
      <c r="I683" s="20">
        <v>12.4</v>
      </c>
      <c r="J683" s="21"/>
      <c r="K683" s="11"/>
      <c r="L683" s="11"/>
    </row>
    <row r="684" spans="1:12" ht="14.25" customHeight="1" x14ac:dyDescent="0.15">
      <c r="A684" s="35" t="s">
        <v>132</v>
      </c>
      <c r="B684" s="35"/>
      <c r="C684" s="36" t="s">
        <v>133</v>
      </c>
      <c r="D684" s="36"/>
      <c r="E684" s="7">
        <v>1.9</v>
      </c>
      <c r="F684" s="37">
        <v>0.4</v>
      </c>
      <c r="G684" s="37"/>
      <c r="H684" s="7">
        <v>9.6999999999999993</v>
      </c>
      <c r="I684" s="38">
        <v>50.6</v>
      </c>
      <c r="J684" s="39"/>
      <c r="K684" s="11"/>
      <c r="L684" s="11"/>
    </row>
    <row r="685" spans="1:12" ht="11.85" customHeight="1" x14ac:dyDescent="0.15">
      <c r="A685" s="18" t="s">
        <v>132</v>
      </c>
      <c r="B685" s="18"/>
      <c r="C685" s="10" t="s">
        <v>133</v>
      </c>
      <c r="D685" s="10" t="s">
        <v>133</v>
      </c>
      <c r="E685" s="10" t="s">
        <v>134</v>
      </c>
      <c r="F685" s="19" t="s">
        <v>41</v>
      </c>
      <c r="G685" s="19"/>
      <c r="H685" s="10" t="s">
        <v>135</v>
      </c>
      <c r="I685" s="20">
        <v>50.6</v>
      </c>
      <c r="J685" s="21"/>
      <c r="K685" s="11"/>
      <c r="L685" s="11"/>
    </row>
    <row r="686" spans="1:12" ht="14.25" customHeight="1" x14ac:dyDescent="0.15">
      <c r="A686" s="30" t="s">
        <v>59</v>
      </c>
      <c r="B686" s="30"/>
      <c r="C686" s="30"/>
      <c r="D686" s="30"/>
      <c r="E686" s="12">
        <v>25.3</v>
      </c>
      <c r="F686" s="31">
        <v>25.4</v>
      </c>
      <c r="G686" s="31"/>
      <c r="H686" s="12">
        <v>94.9</v>
      </c>
      <c r="I686" s="32">
        <v>713.4</v>
      </c>
      <c r="J686" s="33"/>
      <c r="K686" s="13">
        <f>SUM(K641:K685)</f>
        <v>18.77</v>
      </c>
      <c r="L686" s="16"/>
    </row>
    <row r="687" spans="1:12" ht="20.65" customHeight="1" x14ac:dyDescent="0.15">
      <c r="A687" s="41" t="s">
        <v>136</v>
      </c>
      <c r="B687" s="41"/>
      <c r="C687" s="41"/>
      <c r="D687" s="41"/>
      <c r="E687" s="41"/>
      <c r="F687" s="41"/>
      <c r="G687" s="41"/>
      <c r="H687" s="41"/>
      <c r="I687" s="41"/>
      <c r="J687" s="41"/>
      <c r="K687" s="5"/>
      <c r="L687" s="5"/>
    </row>
    <row r="688" spans="1:12" ht="14.25" customHeight="1" x14ac:dyDescent="0.15">
      <c r="A688" s="35" t="s">
        <v>253</v>
      </c>
      <c r="B688" s="35"/>
      <c r="C688" s="36" t="s">
        <v>111</v>
      </c>
      <c r="D688" s="36"/>
      <c r="E688" s="7">
        <v>3.5</v>
      </c>
      <c r="F688" s="37">
        <v>5.0999999999999996</v>
      </c>
      <c r="G688" s="37"/>
      <c r="H688" s="7">
        <v>10.8</v>
      </c>
      <c r="I688" s="38">
        <v>104.4</v>
      </c>
      <c r="J688" s="39"/>
      <c r="K688" s="9">
        <v>12.4</v>
      </c>
      <c r="L688" s="11" t="s">
        <v>512</v>
      </c>
    </row>
    <row r="689" spans="1:12" ht="11.85" customHeight="1" x14ac:dyDescent="0.15">
      <c r="A689" s="18" t="s">
        <v>147</v>
      </c>
      <c r="B689" s="18"/>
      <c r="C689" s="10" t="s">
        <v>254</v>
      </c>
      <c r="D689" s="10" t="s">
        <v>255</v>
      </c>
      <c r="E689" s="10" t="s">
        <v>27</v>
      </c>
      <c r="F689" s="19" t="s">
        <v>99</v>
      </c>
      <c r="G689" s="19"/>
      <c r="H689" s="10" t="s">
        <v>146</v>
      </c>
      <c r="I689" s="20">
        <v>46.8</v>
      </c>
      <c r="J689" s="21"/>
      <c r="K689" s="11"/>
      <c r="L689" s="11"/>
    </row>
    <row r="690" spans="1:12" ht="11.85" customHeight="1" x14ac:dyDescent="0.15">
      <c r="A690" s="18" t="s">
        <v>30</v>
      </c>
      <c r="B690" s="18"/>
      <c r="C690" s="10" t="s">
        <v>256</v>
      </c>
      <c r="D690" s="10" t="s">
        <v>256</v>
      </c>
      <c r="E690" s="10" t="s">
        <v>12</v>
      </c>
      <c r="F690" s="19" t="s">
        <v>29</v>
      </c>
      <c r="G690" s="19"/>
      <c r="H690" s="10" t="s">
        <v>12</v>
      </c>
      <c r="I690" s="20">
        <v>43.6</v>
      </c>
      <c r="J690" s="21"/>
      <c r="K690" s="11"/>
      <c r="L690" s="11"/>
    </row>
    <row r="691" spans="1:12" ht="11.85" customHeight="1" x14ac:dyDescent="0.15">
      <c r="A691" s="18" t="s">
        <v>78</v>
      </c>
      <c r="B691" s="18"/>
      <c r="C691" s="10" t="s">
        <v>443</v>
      </c>
      <c r="D691" s="10" t="s">
        <v>27</v>
      </c>
      <c r="E691" s="10" t="s">
        <v>12</v>
      </c>
      <c r="F691" s="19" t="s">
        <v>12</v>
      </c>
      <c r="G691" s="19"/>
      <c r="H691" s="10" t="s">
        <v>99</v>
      </c>
      <c r="I691" s="20">
        <v>1.1000000000000001</v>
      </c>
      <c r="J691" s="21"/>
      <c r="K691" s="11"/>
      <c r="L691" s="11"/>
    </row>
    <row r="692" spans="1:12" ht="11.85" customHeight="1" x14ac:dyDescent="0.15">
      <c r="A692" s="18" t="s">
        <v>75</v>
      </c>
      <c r="B692" s="18"/>
      <c r="C692" s="10" t="s">
        <v>257</v>
      </c>
      <c r="D692" s="10" t="s">
        <v>256</v>
      </c>
      <c r="E692" s="10" t="s">
        <v>58</v>
      </c>
      <c r="F692" s="19" t="s">
        <v>12</v>
      </c>
      <c r="G692" s="19"/>
      <c r="H692" s="10" t="s">
        <v>64</v>
      </c>
      <c r="I692" s="20">
        <v>2.4</v>
      </c>
      <c r="J692" s="21"/>
      <c r="K692" s="11"/>
      <c r="L692" s="11"/>
    </row>
    <row r="693" spans="1:12" ht="11.85" customHeight="1" x14ac:dyDescent="0.15">
      <c r="A693" s="18" t="s">
        <v>122</v>
      </c>
      <c r="B693" s="18"/>
      <c r="C693" s="10" t="s">
        <v>20</v>
      </c>
      <c r="D693" s="10" t="s">
        <v>20</v>
      </c>
      <c r="E693" s="10" t="s">
        <v>99</v>
      </c>
      <c r="F693" s="19" t="s">
        <v>12</v>
      </c>
      <c r="G693" s="19"/>
      <c r="H693" s="10" t="s">
        <v>77</v>
      </c>
      <c r="I693" s="20">
        <v>4</v>
      </c>
      <c r="J693" s="21"/>
      <c r="K693" s="11"/>
      <c r="L693" s="11"/>
    </row>
    <row r="694" spans="1:12" ht="11.85" customHeight="1" x14ac:dyDescent="0.15">
      <c r="A694" s="18" t="s">
        <v>121</v>
      </c>
      <c r="B694" s="18"/>
      <c r="C694" s="10" t="s">
        <v>23</v>
      </c>
      <c r="D694" s="10" t="s">
        <v>23</v>
      </c>
      <c r="E694" s="10" t="s">
        <v>99</v>
      </c>
      <c r="F694" s="19" t="s">
        <v>12</v>
      </c>
      <c r="G694" s="19"/>
      <c r="H694" s="10" t="s">
        <v>100</v>
      </c>
      <c r="I694" s="20">
        <v>6.5</v>
      </c>
      <c r="J694" s="21"/>
      <c r="K694" s="11"/>
      <c r="L694" s="11"/>
    </row>
    <row r="695" spans="1:12" ht="11.85" customHeight="1" x14ac:dyDescent="0.15">
      <c r="A695" s="18" t="s">
        <v>22</v>
      </c>
      <c r="B695" s="18"/>
      <c r="C695" s="10" t="s">
        <v>50</v>
      </c>
      <c r="D695" s="10" t="s">
        <v>50</v>
      </c>
      <c r="E695" s="10" t="s">
        <v>12</v>
      </c>
      <c r="F695" s="19" t="s">
        <v>12</v>
      </c>
      <c r="G695" s="19"/>
      <c r="H695" s="10" t="s">
        <v>12</v>
      </c>
      <c r="I695" s="20">
        <v>0</v>
      </c>
      <c r="J695" s="21"/>
      <c r="K695" s="11"/>
      <c r="L695" s="11"/>
    </row>
    <row r="696" spans="1:12" ht="14.25" customHeight="1" x14ac:dyDescent="0.15">
      <c r="A696" s="46" t="s">
        <v>444</v>
      </c>
      <c r="B696" s="46"/>
      <c r="C696" s="36" t="s">
        <v>445</v>
      </c>
      <c r="D696" s="36"/>
      <c r="E696" s="7">
        <v>5.8</v>
      </c>
      <c r="F696" s="37">
        <v>10.7</v>
      </c>
      <c r="G696" s="37"/>
      <c r="H696" s="7">
        <v>1.5</v>
      </c>
      <c r="I696" s="38">
        <v>131</v>
      </c>
      <c r="J696" s="39"/>
      <c r="K696" s="11"/>
      <c r="L696" s="11"/>
    </row>
    <row r="697" spans="1:12" ht="11.85" customHeight="1" x14ac:dyDescent="0.15">
      <c r="A697" s="18" t="s">
        <v>446</v>
      </c>
      <c r="B697" s="18"/>
      <c r="C697" s="10" t="s">
        <v>445</v>
      </c>
      <c r="D697" s="10" t="s">
        <v>445</v>
      </c>
      <c r="E697" s="10" t="s">
        <v>447</v>
      </c>
      <c r="F697" s="19" t="s">
        <v>186</v>
      </c>
      <c r="G697" s="19"/>
      <c r="H697" s="10" t="s">
        <v>50</v>
      </c>
      <c r="I697" s="20">
        <v>131</v>
      </c>
      <c r="J697" s="21"/>
      <c r="K697" s="11"/>
      <c r="L697" s="11"/>
    </row>
    <row r="698" spans="1:12" ht="14.25" customHeight="1" x14ac:dyDescent="0.15">
      <c r="A698" s="35" t="s">
        <v>152</v>
      </c>
      <c r="B698" s="35"/>
      <c r="C698" s="36" t="s">
        <v>33</v>
      </c>
      <c r="D698" s="36"/>
      <c r="E698" s="7">
        <v>0.1</v>
      </c>
      <c r="F698" s="37" t="s">
        <v>59</v>
      </c>
      <c r="G698" s="37"/>
      <c r="H698" s="7">
        <v>9.9</v>
      </c>
      <c r="I698" s="38">
        <v>39.700000000000003</v>
      </c>
      <c r="J698" s="39"/>
      <c r="K698" s="11"/>
      <c r="L698" s="11"/>
    </row>
    <row r="699" spans="1:12" ht="11.85" customHeight="1" x14ac:dyDescent="0.15">
      <c r="A699" s="18" t="s">
        <v>153</v>
      </c>
      <c r="B699" s="18"/>
      <c r="C699" s="10" t="s">
        <v>41</v>
      </c>
      <c r="D699" s="10" t="s">
        <v>41</v>
      </c>
      <c r="E699" s="10" t="s">
        <v>58</v>
      </c>
      <c r="F699" s="19" t="s">
        <v>12</v>
      </c>
      <c r="G699" s="19"/>
      <c r="H699" s="10" t="s">
        <v>99</v>
      </c>
      <c r="I699" s="20">
        <v>1</v>
      </c>
      <c r="J699" s="21"/>
      <c r="K699" s="11"/>
      <c r="L699" s="11"/>
    </row>
    <row r="700" spans="1:12" ht="11.85" customHeight="1" x14ac:dyDescent="0.15">
      <c r="A700" s="18" t="s">
        <v>10</v>
      </c>
      <c r="B700" s="18"/>
      <c r="C700" s="10" t="s">
        <v>154</v>
      </c>
      <c r="D700" s="10" t="s">
        <v>154</v>
      </c>
      <c r="E700" s="10" t="s">
        <v>12</v>
      </c>
      <c r="F700" s="19" t="s">
        <v>12</v>
      </c>
      <c r="G700" s="19"/>
      <c r="H700" s="10" t="s">
        <v>12</v>
      </c>
      <c r="I700" s="20">
        <v>0</v>
      </c>
      <c r="J700" s="21"/>
      <c r="K700" s="11"/>
      <c r="L700" s="11"/>
    </row>
    <row r="701" spans="1:12" ht="11.85" customHeight="1" x14ac:dyDescent="0.15">
      <c r="A701" s="18" t="s">
        <v>10</v>
      </c>
      <c r="B701" s="18"/>
      <c r="C701" s="10" t="s">
        <v>155</v>
      </c>
      <c r="D701" s="10" t="s">
        <v>155</v>
      </c>
      <c r="E701" s="10" t="s">
        <v>12</v>
      </c>
      <c r="F701" s="19" t="s">
        <v>12</v>
      </c>
      <c r="G701" s="19"/>
      <c r="H701" s="10" t="s">
        <v>12</v>
      </c>
      <c r="I701" s="20">
        <v>0</v>
      </c>
      <c r="J701" s="21"/>
      <c r="K701" s="11"/>
      <c r="L701" s="11"/>
    </row>
    <row r="702" spans="1:12" ht="11.85" customHeight="1" x14ac:dyDescent="0.15">
      <c r="A702" s="18" t="s">
        <v>19</v>
      </c>
      <c r="B702" s="18"/>
      <c r="C702" s="10" t="s">
        <v>150</v>
      </c>
      <c r="D702" s="10" t="s">
        <v>150</v>
      </c>
      <c r="E702" s="10" t="s">
        <v>12</v>
      </c>
      <c r="F702" s="19" t="s">
        <v>12</v>
      </c>
      <c r="G702" s="19"/>
      <c r="H702" s="10" t="s">
        <v>135</v>
      </c>
      <c r="I702" s="20">
        <v>38.700000000000003</v>
      </c>
      <c r="J702" s="21"/>
      <c r="K702" s="11"/>
      <c r="L702" s="11"/>
    </row>
    <row r="703" spans="1:12" ht="27" customHeight="1" x14ac:dyDescent="0.15">
      <c r="A703" s="35" t="s">
        <v>156</v>
      </c>
      <c r="B703" s="35"/>
      <c r="C703" s="36" t="s">
        <v>133</v>
      </c>
      <c r="D703" s="36"/>
      <c r="E703" s="7">
        <v>2.2000000000000002</v>
      </c>
      <c r="F703" s="37">
        <v>0.2</v>
      </c>
      <c r="G703" s="37"/>
      <c r="H703" s="7">
        <v>14.6</v>
      </c>
      <c r="I703" s="38">
        <v>68.900000000000006</v>
      </c>
      <c r="J703" s="39"/>
      <c r="K703" s="11"/>
      <c r="L703" s="11"/>
    </row>
    <row r="704" spans="1:12" ht="11.85" customHeight="1" x14ac:dyDescent="0.15">
      <c r="A704" s="18" t="s">
        <v>107</v>
      </c>
      <c r="B704" s="18"/>
      <c r="C704" s="10" t="s">
        <v>133</v>
      </c>
      <c r="D704" s="10" t="s">
        <v>133</v>
      </c>
      <c r="E704" s="10" t="s">
        <v>143</v>
      </c>
      <c r="F704" s="19" t="s">
        <v>99</v>
      </c>
      <c r="G704" s="19"/>
      <c r="H704" s="10" t="s">
        <v>174</v>
      </c>
      <c r="I704" s="20">
        <v>68.900000000000006</v>
      </c>
      <c r="J704" s="21"/>
      <c r="K704" s="11"/>
      <c r="L704" s="11"/>
    </row>
    <row r="705" spans="1:12" ht="14.25" customHeight="1" x14ac:dyDescent="0.15">
      <c r="A705" s="35" t="s">
        <v>283</v>
      </c>
      <c r="B705" s="35"/>
      <c r="C705" s="36" t="s">
        <v>62</v>
      </c>
      <c r="D705" s="36"/>
      <c r="E705" s="7">
        <v>0.4</v>
      </c>
      <c r="F705" s="37">
        <v>0.4</v>
      </c>
      <c r="G705" s="37"/>
      <c r="H705" s="7">
        <v>9.8000000000000007</v>
      </c>
      <c r="I705" s="38">
        <v>47</v>
      </c>
      <c r="J705" s="39"/>
      <c r="K705" s="9">
        <v>10</v>
      </c>
      <c r="L705" s="11"/>
    </row>
    <row r="706" spans="1:12" ht="11.85" customHeight="1" x14ac:dyDescent="0.15">
      <c r="A706" s="18" t="s">
        <v>284</v>
      </c>
      <c r="B706" s="18"/>
      <c r="C706" s="10" t="s">
        <v>285</v>
      </c>
      <c r="D706" s="10" t="s">
        <v>62</v>
      </c>
      <c r="E706" s="10" t="s">
        <v>41</v>
      </c>
      <c r="F706" s="19" t="s">
        <v>41</v>
      </c>
      <c r="G706" s="19"/>
      <c r="H706" s="10" t="s">
        <v>65</v>
      </c>
      <c r="I706" s="20">
        <v>47</v>
      </c>
      <c r="J706" s="21"/>
      <c r="K706" s="11"/>
      <c r="L706" s="11"/>
    </row>
    <row r="707" spans="1:12" ht="14.25" customHeight="1" x14ac:dyDescent="0.15">
      <c r="A707" s="30" t="s">
        <v>59</v>
      </c>
      <c r="B707" s="30"/>
      <c r="C707" s="30"/>
      <c r="D707" s="30"/>
      <c r="E707" s="12">
        <v>12</v>
      </c>
      <c r="F707" s="31">
        <v>16.399999999999999</v>
      </c>
      <c r="G707" s="31"/>
      <c r="H707" s="12">
        <v>46.6</v>
      </c>
      <c r="I707" s="32">
        <v>391</v>
      </c>
      <c r="J707" s="33"/>
      <c r="K707" s="13">
        <f>SUM(K688:K706)</f>
        <v>22.4</v>
      </c>
      <c r="L707" s="16"/>
    </row>
    <row r="708" spans="1:12" ht="14.25" customHeight="1" x14ac:dyDescent="0.15">
      <c r="A708" s="34" t="s">
        <v>161</v>
      </c>
      <c r="B708" s="34"/>
      <c r="C708" s="34"/>
      <c r="D708" s="34"/>
      <c r="E708" s="12">
        <v>50.8</v>
      </c>
      <c r="F708" s="31">
        <v>56.7</v>
      </c>
      <c r="G708" s="31"/>
      <c r="H708" s="12">
        <v>217.9</v>
      </c>
      <c r="I708" s="32">
        <v>1602.9</v>
      </c>
      <c r="J708" s="33"/>
      <c r="K708" s="13">
        <f>K707+K686+K639+K635</f>
        <v>46.870000000000005</v>
      </c>
      <c r="L708" s="16"/>
    </row>
    <row r="709" spans="1:12" ht="20.65" customHeight="1" x14ac:dyDescent="0.1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1:12" ht="20.65" customHeight="1" x14ac:dyDescent="0.1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1:12" ht="27.4" customHeight="1" x14ac:dyDescent="0.1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1:12" ht="13.7" customHeight="1" x14ac:dyDescent="0.1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1:12" ht="20.65" customHeight="1" x14ac:dyDescent="0.15">
      <c r="A713" s="29" t="s">
        <v>448</v>
      </c>
      <c r="B713" s="29"/>
      <c r="C713" s="29"/>
      <c r="D713" s="29"/>
      <c r="E713" s="29"/>
      <c r="F713" s="29"/>
      <c r="G713" s="29"/>
      <c r="H713" s="29"/>
      <c r="I713" s="29"/>
      <c r="J713" s="29"/>
      <c r="K713" s="5"/>
      <c r="L713" s="5"/>
    </row>
    <row r="714" spans="1:12" ht="27.4" customHeight="1" x14ac:dyDescent="0.15">
      <c r="A714" s="44" t="s">
        <v>1</v>
      </c>
      <c r="B714" s="44"/>
      <c r="C714" s="44" t="s">
        <v>2</v>
      </c>
      <c r="D714" s="44"/>
      <c r="E714" s="44" t="s">
        <v>3</v>
      </c>
      <c r="F714" s="44"/>
      <c r="G714" s="44"/>
      <c r="H714" s="44"/>
      <c r="I714" s="44" t="s">
        <v>4</v>
      </c>
      <c r="J714" s="44"/>
      <c r="K714" s="25" t="s">
        <v>541</v>
      </c>
      <c r="L714" s="27" t="s">
        <v>542</v>
      </c>
    </row>
    <row r="715" spans="1:12" ht="27.4" customHeight="1" x14ac:dyDescent="0.15">
      <c r="A715" s="44"/>
      <c r="B715" s="44"/>
      <c r="C715" s="4" t="s">
        <v>5</v>
      </c>
      <c r="D715" s="4" t="s">
        <v>6</v>
      </c>
      <c r="E715" s="4" t="s">
        <v>538</v>
      </c>
      <c r="F715" s="44" t="s">
        <v>539</v>
      </c>
      <c r="G715" s="44"/>
      <c r="H715" s="4" t="s">
        <v>540</v>
      </c>
      <c r="I715" s="44"/>
      <c r="J715" s="44"/>
      <c r="K715" s="26"/>
      <c r="L715" s="28"/>
    </row>
    <row r="716" spans="1:12" ht="20.65" customHeight="1" x14ac:dyDescent="0.15">
      <c r="A716" s="41" t="s">
        <v>7</v>
      </c>
      <c r="B716" s="41"/>
      <c r="C716" s="41"/>
      <c r="D716" s="41"/>
      <c r="E716" s="41"/>
      <c r="F716" s="41"/>
      <c r="G716" s="41"/>
      <c r="H716" s="41"/>
      <c r="I716" s="41"/>
      <c r="J716" s="41"/>
      <c r="K716" s="5"/>
      <c r="L716" s="5"/>
    </row>
    <row r="717" spans="1:12" ht="14.25" customHeight="1" x14ac:dyDescent="0.15">
      <c r="A717" s="35" t="s">
        <v>449</v>
      </c>
      <c r="B717" s="35"/>
      <c r="C717" s="36" t="s">
        <v>9</v>
      </c>
      <c r="D717" s="36"/>
      <c r="E717" s="7">
        <v>4.5</v>
      </c>
      <c r="F717" s="37">
        <v>6.6</v>
      </c>
      <c r="G717" s="37"/>
      <c r="H717" s="7">
        <v>22.1</v>
      </c>
      <c r="I717" s="38">
        <v>165</v>
      </c>
      <c r="J717" s="39"/>
      <c r="K717" s="9">
        <v>2</v>
      </c>
      <c r="L717" s="11" t="s">
        <v>531</v>
      </c>
    </row>
    <row r="718" spans="1:12" ht="11.85" customHeight="1" x14ac:dyDescent="0.15">
      <c r="A718" s="18" t="s">
        <v>219</v>
      </c>
      <c r="B718" s="18"/>
      <c r="C718" s="10" t="s">
        <v>82</v>
      </c>
      <c r="D718" s="10" t="s">
        <v>82</v>
      </c>
      <c r="E718" s="10" t="s">
        <v>307</v>
      </c>
      <c r="F718" s="19" t="s">
        <v>151</v>
      </c>
      <c r="G718" s="19"/>
      <c r="H718" s="10" t="s">
        <v>450</v>
      </c>
      <c r="I718" s="20">
        <v>79.8</v>
      </c>
      <c r="J718" s="21"/>
      <c r="K718" s="11"/>
      <c r="L718" s="11"/>
    </row>
    <row r="719" spans="1:12" ht="11.85" customHeight="1" x14ac:dyDescent="0.15">
      <c r="A719" s="18" t="s">
        <v>10</v>
      </c>
      <c r="B719" s="18"/>
      <c r="C719" s="10" t="s">
        <v>381</v>
      </c>
      <c r="D719" s="10" t="s">
        <v>381</v>
      </c>
      <c r="E719" s="10" t="s">
        <v>12</v>
      </c>
      <c r="F719" s="19" t="s">
        <v>12</v>
      </c>
      <c r="G719" s="19"/>
      <c r="H719" s="10" t="s">
        <v>12</v>
      </c>
      <c r="I719" s="20">
        <v>0</v>
      </c>
      <c r="J719" s="21"/>
      <c r="K719" s="11"/>
      <c r="L719" s="11"/>
    </row>
    <row r="720" spans="1:12" ht="11.85" customHeight="1" x14ac:dyDescent="0.15">
      <c r="A720" s="18" t="s">
        <v>164</v>
      </c>
      <c r="B720" s="18"/>
      <c r="C720" s="10" t="s">
        <v>168</v>
      </c>
      <c r="D720" s="10" t="s">
        <v>168</v>
      </c>
      <c r="E720" s="10" t="s">
        <v>23</v>
      </c>
      <c r="F720" s="19" t="s">
        <v>181</v>
      </c>
      <c r="G720" s="19"/>
      <c r="H720" s="10" t="s">
        <v>28</v>
      </c>
      <c r="I720" s="20">
        <v>43.1</v>
      </c>
      <c r="J720" s="21"/>
      <c r="K720" s="11"/>
      <c r="L720" s="11"/>
    </row>
    <row r="721" spans="1:12" ht="11.85" customHeight="1" x14ac:dyDescent="0.15">
      <c r="A721" s="18" t="s">
        <v>22</v>
      </c>
      <c r="B721" s="18"/>
      <c r="C721" s="10" t="s">
        <v>77</v>
      </c>
      <c r="D721" s="10" t="s">
        <v>77</v>
      </c>
      <c r="E721" s="10" t="s">
        <v>12</v>
      </c>
      <c r="F721" s="19" t="s">
        <v>12</v>
      </c>
      <c r="G721" s="19"/>
      <c r="H721" s="10" t="s">
        <v>12</v>
      </c>
      <c r="I721" s="20">
        <v>0</v>
      </c>
      <c r="J721" s="21"/>
      <c r="K721" s="11"/>
      <c r="L721" s="11"/>
    </row>
    <row r="722" spans="1:12" ht="11.85" customHeight="1" x14ac:dyDescent="0.15">
      <c r="A722" s="18" t="s">
        <v>19</v>
      </c>
      <c r="B722" s="18"/>
      <c r="C722" s="10" t="s">
        <v>50</v>
      </c>
      <c r="D722" s="10" t="s">
        <v>50</v>
      </c>
      <c r="E722" s="10" t="s">
        <v>12</v>
      </c>
      <c r="F722" s="19" t="s">
        <v>12</v>
      </c>
      <c r="G722" s="19"/>
      <c r="H722" s="10" t="s">
        <v>50</v>
      </c>
      <c r="I722" s="20">
        <v>5.8</v>
      </c>
      <c r="J722" s="21"/>
      <c r="K722" s="11"/>
      <c r="L722" s="11"/>
    </row>
    <row r="723" spans="1:12" ht="11.85" customHeight="1" x14ac:dyDescent="0.15">
      <c r="A723" s="18" t="s">
        <v>30</v>
      </c>
      <c r="B723" s="18"/>
      <c r="C723" s="10" t="s">
        <v>102</v>
      </c>
      <c r="D723" s="10" t="s">
        <v>102</v>
      </c>
      <c r="E723" s="10" t="s">
        <v>12</v>
      </c>
      <c r="F723" s="19" t="s">
        <v>20</v>
      </c>
      <c r="G723" s="19"/>
      <c r="H723" s="10" t="s">
        <v>12</v>
      </c>
      <c r="I723" s="20">
        <v>36.299999999999997</v>
      </c>
      <c r="J723" s="21"/>
      <c r="K723" s="11"/>
      <c r="L723" s="11"/>
    </row>
    <row r="724" spans="1:12" ht="14.25" customHeight="1" x14ac:dyDescent="0.15">
      <c r="A724" s="35" t="s">
        <v>410</v>
      </c>
      <c r="B724" s="35"/>
      <c r="C724" s="36" t="s">
        <v>33</v>
      </c>
      <c r="D724" s="36"/>
      <c r="E724" s="7">
        <v>4.7</v>
      </c>
      <c r="F724" s="37">
        <v>4.7</v>
      </c>
      <c r="G724" s="37"/>
      <c r="H724" s="7">
        <v>15.2</v>
      </c>
      <c r="I724" s="38">
        <v>123.5</v>
      </c>
      <c r="J724" s="39"/>
      <c r="K724" s="9">
        <v>1.8</v>
      </c>
      <c r="L724" s="11" t="s">
        <v>505</v>
      </c>
    </row>
    <row r="725" spans="1:12" ht="11.85" customHeight="1" x14ac:dyDescent="0.15">
      <c r="A725" s="18" t="s">
        <v>19</v>
      </c>
      <c r="B725" s="18"/>
      <c r="C725" s="10" t="s">
        <v>187</v>
      </c>
      <c r="D725" s="10" t="s">
        <v>187</v>
      </c>
      <c r="E725" s="10" t="s">
        <v>12</v>
      </c>
      <c r="F725" s="19" t="s">
        <v>12</v>
      </c>
      <c r="G725" s="19"/>
      <c r="H725" s="10" t="s">
        <v>201</v>
      </c>
      <c r="I725" s="20">
        <v>34.799999999999997</v>
      </c>
      <c r="J725" s="21"/>
      <c r="K725" s="11"/>
      <c r="L725" s="11"/>
    </row>
    <row r="726" spans="1:12" ht="11.85" customHeight="1" x14ac:dyDescent="0.15">
      <c r="A726" s="18" t="s">
        <v>173</v>
      </c>
      <c r="B726" s="18"/>
      <c r="C726" s="10" t="s">
        <v>40</v>
      </c>
      <c r="D726" s="10" t="s">
        <v>40</v>
      </c>
      <c r="E726" s="10" t="s">
        <v>106</v>
      </c>
      <c r="F726" s="19" t="s">
        <v>64</v>
      </c>
      <c r="G726" s="19"/>
      <c r="H726" s="10" t="s">
        <v>41</v>
      </c>
      <c r="I726" s="20">
        <v>10.1</v>
      </c>
      <c r="J726" s="21"/>
      <c r="K726" s="11"/>
      <c r="L726" s="11"/>
    </row>
    <row r="727" spans="1:12" ht="11.85" customHeight="1" x14ac:dyDescent="0.15">
      <c r="A727" s="18" t="s">
        <v>10</v>
      </c>
      <c r="B727" s="18"/>
      <c r="C727" s="10" t="s">
        <v>172</v>
      </c>
      <c r="D727" s="10" t="s">
        <v>172</v>
      </c>
      <c r="E727" s="10" t="s">
        <v>12</v>
      </c>
      <c r="F727" s="19" t="s">
        <v>12</v>
      </c>
      <c r="G727" s="19"/>
      <c r="H727" s="10" t="s">
        <v>12</v>
      </c>
      <c r="I727" s="20">
        <v>0</v>
      </c>
      <c r="J727" s="21"/>
      <c r="K727" s="11"/>
      <c r="L727" s="11"/>
    </row>
    <row r="728" spans="1:12" ht="11.85" customHeight="1" x14ac:dyDescent="0.15">
      <c r="A728" s="18" t="s">
        <v>164</v>
      </c>
      <c r="B728" s="18"/>
      <c r="C728" s="10" t="s">
        <v>35</v>
      </c>
      <c r="D728" s="10" t="s">
        <v>35</v>
      </c>
      <c r="E728" s="10" t="s">
        <v>36</v>
      </c>
      <c r="F728" s="19" t="s">
        <v>37</v>
      </c>
      <c r="G728" s="19"/>
      <c r="H728" s="10" t="s">
        <v>38</v>
      </c>
      <c r="I728" s="20">
        <v>78.599999999999994</v>
      </c>
      <c r="J728" s="21"/>
      <c r="K728" s="11"/>
      <c r="L728" s="11"/>
    </row>
    <row r="729" spans="1:12" ht="25.5" customHeight="1" x14ac:dyDescent="0.15">
      <c r="A729" s="35" t="s">
        <v>156</v>
      </c>
      <c r="B729" s="35"/>
      <c r="C729" s="36" t="s">
        <v>226</v>
      </c>
      <c r="D729" s="36"/>
      <c r="E729" s="7">
        <v>2.6</v>
      </c>
      <c r="F729" s="37">
        <v>0.2</v>
      </c>
      <c r="G729" s="37"/>
      <c r="H729" s="7">
        <v>17.100000000000001</v>
      </c>
      <c r="I729" s="38">
        <v>80.400000000000006</v>
      </c>
      <c r="J729" s="39"/>
      <c r="K729" s="11"/>
      <c r="L729" s="11"/>
    </row>
    <row r="730" spans="1:12" ht="11.85" customHeight="1" x14ac:dyDescent="0.15">
      <c r="A730" s="18" t="s">
        <v>107</v>
      </c>
      <c r="B730" s="18"/>
      <c r="C730" s="10" t="s">
        <v>226</v>
      </c>
      <c r="D730" s="10" t="s">
        <v>226</v>
      </c>
      <c r="E730" s="10" t="s">
        <v>178</v>
      </c>
      <c r="F730" s="19" t="s">
        <v>99</v>
      </c>
      <c r="G730" s="19"/>
      <c r="H730" s="10" t="s">
        <v>227</v>
      </c>
      <c r="I730" s="20">
        <v>80.400000000000006</v>
      </c>
      <c r="J730" s="21"/>
      <c r="K730" s="11"/>
      <c r="L730" s="11"/>
    </row>
    <row r="731" spans="1:12" ht="14.25" customHeight="1" x14ac:dyDescent="0.15">
      <c r="A731" s="35" t="s">
        <v>331</v>
      </c>
      <c r="B731" s="35"/>
      <c r="C731" s="36" t="s">
        <v>102</v>
      </c>
      <c r="D731" s="36"/>
      <c r="E731" s="7" t="s">
        <v>59</v>
      </c>
      <c r="F731" s="37">
        <v>4.0999999999999996</v>
      </c>
      <c r="G731" s="37"/>
      <c r="H731" s="7" t="s">
        <v>59</v>
      </c>
      <c r="I731" s="38">
        <v>37.4</v>
      </c>
      <c r="J731" s="39"/>
      <c r="K731" s="11"/>
      <c r="L731" s="11"/>
    </row>
    <row r="732" spans="1:12" ht="11.85" customHeight="1" x14ac:dyDescent="0.15">
      <c r="A732" s="18" t="s">
        <v>30</v>
      </c>
      <c r="B732" s="18"/>
      <c r="C732" s="10" t="s">
        <v>102</v>
      </c>
      <c r="D732" s="10" t="s">
        <v>102</v>
      </c>
      <c r="E732" s="10" t="s">
        <v>12</v>
      </c>
      <c r="F732" s="19" t="s">
        <v>123</v>
      </c>
      <c r="G732" s="19"/>
      <c r="H732" s="10" t="s">
        <v>12</v>
      </c>
      <c r="I732" s="20">
        <v>37.4</v>
      </c>
      <c r="J732" s="21"/>
      <c r="K732" s="11"/>
      <c r="L732" s="11"/>
    </row>
    <row r="733" spans="1:12" ht="14.25" customHeight="1" x14ac:dyDescent="0.15">
      <c r="A733" s="30" t="s">
        <v>59</v>
      </c>
      <c r="B733" s="30"/>
      <c r="C733" s="30"/>
      <c r="D733" s="30"/>
      <c r="E733" s="12">
        <v>11.8</v>
      </c>
      <c r="F733" s="31">
        <v>15.6</v>
      </c>
      <c r="G733" s="31"/>
      <c r="H733" s="12">
        <v>54.4</v>
      </c>
      <c r="I733" s="32">
        <v>406.3</v>
      </c>
      <c r="J733" s="33"/>
      <c r="K733" s="13">
        <f>SUM(K717:K732)</f>
        <v>3.8</v>
      </c>
      <c r="L733" s="16"/>
    </row>
    <row r="734" spans="1:12" ht="20.65" customHeight="1" x14ac:dyDescent="0.15">
      <c r="A734" s="41" t="s">
        <v>60</v>
      </c>
      <c r="B734" s="41"/>
      <c r="C734" s="41"/>
      <c r="D734" s="41"/>
      <c r="E734" s="41"/>
      <c r="F734" s="41"/>
      <c r="G734" s="41"/>
      <c r="H734" s="41"/>
      <c r="I734" s="41"/>
      <c r="J734" s="41"/>
      <c r="K734" s="5"/>
      <c r="L734" s="5"/>
    </row>
    <row r="735" spans="1:12" ht="14.25" customHeight="1" x14ac:dyDescent="0.15">
      <c r="A735" s="35" t="s">
        <v>61</v>
      </c>
      <c r="B735" s="35"/>
      <c r="C735" s="36" t="s">
        <v>62</v>
      </c>
      <c r="D735" s="36"/>
      <c r="E735" s="7">
        <v>0.5</v>
      </c>
      <c r="F735" s="37">
        <v>0.1</v>
      </c>
      <c r="G735" s="37"/>
      <c r="H735" s="7">
        <v>9.8000000000000007</v>
      </c>
      <c r="I735" s="38">
        <v>44.6</v>
      </c>
      <c r="J735" s="39"/>
      <c r="K735" s="9">
        <v>2.5</v>
      </c>
      <c r="L735" s="11"/>
    </row>
    <row r="736" spans="1:12" ht="11.85" customHeight="1" x14ac:dyDescent="0.15">
      <c r="A736" s="18" t="s">
        <v>63</v>
      </c>
      <c r="B736" s="18"/>
      <c r="C736" s="10" t="s">
        <v>62</v>
      </c>
      <c r="D736" s="10" t="s">
        <v>62</v>
      </c>
      <c r="E736" s="10" t="s">
        <v>64</v>
      </c>
      <c r="F736" s="19" t="s">
        <v>58</v>
      </c>
      <c r="G736" s="19"/>
      <c r="H736" s="10" t="s">
        <v>65</v>
      </c>
      <c r="I736" s="20">
        <v>44.6</v>
      </c>
      <c r="J736" s="21"/>
      <c r="K736" s="11"/>
      <c r="L736" s="11"/>
    </row>
    <row r="737" spans="1:12" ht="14.25" customHeight="1" x14ac:dyDescent="0.15">
      <c r="A737" s="30" t="s">
        <v>59</v>
      </c>
      <c r="B737" s="30"/>
      <c r="C737" s="30"/>
      <c r="D737" s="30"/>
      <c r="E737" s="12">
        <v>0.5</v>
      </c>
      <c r="F737" s="31">
        <v>0.1</v>
      </c>
      <c r="G737" s="31"/>
      <c r="H737" s="12">
        <v>9.8000000000000007</v>
      </c>
      <c r="I737" s="32">
        <v>44.6</v>
      </c>
      <c r="J737" s="33"/>
      <c r="K737" s="13">
        <v>2.5</v>
      </c>
      <c r="L737" s="16"/>
    </row>
    <row r="738" spans="1:12" ht="20.65" customHeight="1" x14ac:dyDescent="0.15">
      <c r="A738" s="41" t="s">
        <v>66</v>
      </c>
      <c r="B738" s="41"/>
      <c r="C738" s="41"/>
      <c r="D738" s="41"/>
      <c r="E738" s="41"/>
      <c r="F738" s="41"/>
      <c r="G738" s="41"/>
      <c r="H738" s="41"/>
      <c r="I738" s="41"/>
      <c r="J738" s="41"/>
      <c r="K738" s="5"/>
      <c r="L738" s="5"/>
    </row>
    <row r="739" spans="1:12" ht="14.25" customHeight="1" x14ac:dyDescent="0.15">
      <c r="A739" s="35" t="s">
        <v>451</v>
      </c>
      <c r="B739" s="35"/>
      <c r="C739" s="36" t="s">
        <v>9</v>
      </c>
      <c r="D739" s="36"/>
      <c r="E739" s="7">
        <v>6.6</v>
      </c>
      <c r="F739" s="37">
        <v>4.5999999999999996</v>
      </c>
      <c r="G739" s="37"/>
      <c r="H739" s="7">
        <v>20</v>
      </c>
      <c r="I739" s="38">
        <v>147.80000000000001</v>
      </c>
      <c r="J739" s="39"/>
      <c r="K739" s="9">
        <v>9.5</v>
      </c>
      <c r="L739" s="11" t="s">
        <v>532</v>
      </c>
    </row>
    <row r="740" spans="1:12" ht="11.85" customHeight="1" x14ac:dyDescent="0.15">
      <c r="A740" s="18" t="s">
        <v>69</v>
      </c>
      <c r="B740" s="18"/>
      <c r="C740" s="10" t="s">
        <v>452</v>
      </c>
      <c r="D740" s="10" t="s">
        <v>453</v>
      </c>
      <c r="E740" s="10" t="s">
        <v>181</v>
      </c>
      <c r="F740" s="19" t="s">
        <v>64</v>
      </c>
      <c r="G740" s="19"/>
      <c r="H740" s="10" t="s">
        <v>454</v>
      </c>
      <c r="I740" s="20">
        <v>88.9</v>
      </c>
      <c r="J740" s="21"/>
      <c r="K740" s="11"/>
      <c r="L740" s="11"/>
    </row>
    <row r="741" spans="1:12" ht="11.85" customHeight="1" x14ac:dyDescent="0.15">
      <c r="A741" s="18" t="s">
        <v>75</v>
      </c>
      <c r="B741" s="18"/>
      <c r="C741" s="10" t="s">
        <v>150</v>
      </c>
      <c r="D741" s="10" t="s">
        <v>139</v>
      </c>
      <c r="E741" s="10" t="s">
        <v>58</v>
      </c>
      <c r="F741" s="19" t="s">
        <v>12</v>
      </c>
      <c r="G741" s="19"/>
      <c r="H741" s="10" t="s">
        <v>17</v>
      </c>
      <c r="I741" s="20">
        <v>3.3</v>
      </c>
      <c r="J741" s="21"/>
      <c r="K741" s="11"/>
      <c r="L741" s="11"/>
    </row>
    <row r="742" spans="1:12" ht="11.85" customHeight="1" x14ac:dyDescent="0.15">
      <c r="A742" s="18" t="s">
        <v>78</v>
      </c>
      <c r="B742" s="18"/>
      <c r="C742" s="10" t="s">
        <v>150</v>
      </c>
      <c r="D742" s="10" t="s">
        <v>455</v>
      </c>
      <c r="E742" s="10" t="s">
        <v>58</v>
      </c>
      <c r="F742" s="19" t="s">
        <v>12</v>
      </c>
      <c r="G742" s="19"/>
      <c r="H742" s="10" t="s">
        <v>64</v>
      </c>
      <c r="I742" s="20">
        <v>2.6</v>
      </c>
      <c r="J742" s="21"/>
      <c r="K742" s="11"/>
      <c r="L742" s="11"/>
    </row>
    <row r="743" spans="1:12" ht="11.85" customHeight="1" x14ac:dyDescent="0.15">
      <c r="A743" s="18" t="s">
        <v>456</v>
      </c>
      <c r="B743" s="18"/>
      <c r="C743" s="10" t="s">
        <v>53</v>
      </c>
      <c r="D743" s="10" t="s">
        <v>53</v>
      </c>
      <c r="E743" s="10" t="s">
        <v>123</v>
      </c>
      <c r="F743" s="19" t="s">
        <v>170</v>
      </c>
      <c r="G743" s="19"/>
      <c r="H743" s="10" t="s">
        <v>12</v>
      </c>
      <c r="I743" s="20">
        <v>26.8</v>
      </c>
      <c r="J743" s="21"/>
      <c r="K743" s="11"/>
      <c r="L743" s="11"/>
    </row>
    <row r="744" spans="1:12" ht="11.85" customHeight="1" x14ac:dyDescent="0.15">
      <c r="A744" s="18" t="s">
        <v>84</v>
      </c>
      <c r="B744" s="18"/>
      <c r="C744" s="10" t="s">
        <v>27</v>
      </c>
      <c r="D744" s="10" t="s">
        <v>27</v>
      </c>
      <c r="E744" s="10" t="s">
        <v>12</v>
      </c>
      <c r="F744" s="19" t="s">
        <v>16</v>
      </c>
      <c r="G744" s="19"/>
      <c r="H744" s="10" t="s">
        <v>12</v>
      </c>
      <c r="I744" s="20">
        <v>26.2</v>
      </c>
      <c r="J744" s="21"/>
      <c r="K744" s="11"/>
      <c r="L744" s="11"/>
    </row>
    <row r="745" spans="1:12" ht="11.85" customHeight="1" x14ac:dyDescent="0.15">
      <c r="A745" s="18" t="s">
        <v>22</v>
      </c>
      <c r="B745" s="18"/>
      <c r="C745" s="10" t="s">
        <v>85</v>
      </c>
      <c r="D745" s="10" t="s">
        <v>85</v>
      </c>
      <c r="E745" s="10" t="s">
        <v>12</v>
      </c>
      <c r="F745" s="19" t="s">
        <v>12</v>
      </c>
      <c r="G745" s="19"/>
      <c r="H745" s="10" t="s">
        <v>12</v>
      </c>
      <c r="I745" s="20">
        <v>0</v>
      </c>
      <c r="J745" s="21"/>
      <c r="K745" s="11"/>
      <c r="L745" s="11"/>
    </row>
    <row r="746" spans="1:12" ht="11.85" customHeight="1" x14ac:dyDescent="0.15">
      <c r="A746" s="18" t="s">
        <v>86</v>
      </c>
      <c r="B746" s="18"/>
      <c r="C746" s="10" t="s">
        <v>58</v>
      </c>
      <c r="D746" s="10" t="s">
        <v>87</v>
      </c>
      <c r="E746" s="10" t="s">
        <v>12</v>
      </c>
      <c r="F746" s="19" t="s">
        <v>12</v>
      </c>
      <c r="G746" s="19"/>
      <c r="H746" s="10" t="s">
        <v>12</v>
      </c>
      <c r="I746" s="20">
        <v>0</v>
      </c>
      <c r="J746" s="21"/>
      <c r="K746" s="11"/>
      <c r="L746" s="11"/>
    </row>
    <row r="747" spans="1:12" ht="11.85" customHeight="1" x14ac:dyDescent="0.15">
      <c r="A747" s="18" t="s">
        <v>88</v>
      </c>
      <c r="B747" s="18"/>
      <c r="C747" s="10" t="s">
        <v>58</v>
      </c>
      <c r="D747" s="10" t="s">
        <v>58</v>
      </c>
      <c r="E747" s="10" t="s">
        <v>12</v>
      </c>
      <c r="F747" s="19" t="s">
        <v>12</v>
      </c>
      <c r="G747" s="19"/>
      <c r="H747" s="10" t="s">
        <v>12</v>
      </c>
      <c r="I747" s="20">
        <v>0</v>
      </c>
      <c r="J747" s="21"/>
      <c r="K747" s="11"/>
      <c r="L747" s="11"/>
    </row>
    <row r="748" spans="1:12" ht="11.85" customHeight="1" x14ac:dyDescent="0.15">
      <c r="A748" s="18" t="s">
        <v>89</v>
      </c>
      <c r="B748" s="18"/>
      <c r="C748" s="10" t="s">
        <v>252</v>
      </c>
      <c r="D748" s="10" t="s">
        <v>252</v>
      </c>
      <c r="E748" s="10" t="s">
        <v>12</v>
      </c>
      <c r="F748" s="19" t="s">
        <v>12</v>
      </c>
      <c r="G748" s="19"/>
      <c r="H748" s="10" t="s">
        <v>12</v>
      </c>
      <c r="I748" s="20">
        <v>0</v>
      </c>
      <c r="J748" s="21"/>
      <c r="K748" s="11"/>
      <c r="L748" s="11"/>
    </row>
    <row r="749" spans="1:12" ht="14.25" customHeight="1" x14ac:dyDescent="0.15">
      <c r="A749" s="35" t="s">
        <v>191</v>
      </c>
      <c r="B749" s="35"/>
      <c r="C749" s="36" t="s">
        <v>62</v>
      </c>
      <c r="D749" s="36"/>
      <c r="E749" s="7">
        <v>2.2999999999999998</v>
      </c>
      <c r="F749" s="37">
        <v>3.6</v>
      </c>
      <c r="G749" s="37"/>
      <c r="H749" s="7">
        <v>13.1</v>
      </c>
      <c r="I749" s="38">
        <v>94.1</v>
      </c>
      <c r="J749" s="39"/>
      <c r="K749" s="9">
        <v>3.1</v>
      </c>
      <c r="L749" s="11" t="s">
        <v>507</v>
      </c>
    </row>
    <row r="750" spans="1:12" ht="11.85" customHeight="1" x14ac:dyDescent="0.15">
      <c r="A750" s="18" t="s">
        <v>69</v>
      </c>
      <c r="B750" s="18"/>
      <c r="C750" s="10" t="s">
        <v>457</v>
      </c>
      <c r="D750" s="10" t="s">
        <v>354</v>
      </c>
      <c r="E750" s="10" t="s">
        <v>50</v>
      </c>
      <c r="F750" s="19" t="s">
        <v>151</v>
      </c>
      <c r="G750" s="19"/>
      <c r="H750" s="10" t="s">
        <v>458</v>
      </c>
      <c r="I750" s="20">
        <v>56.1</v>
      </c>
      <c r="J750" s="21"/>
      <c r="K750" s="11"/>
      <c r="L750" s="11"/>
    </row>
    <row r="751" spans="1:12" ht="11.85" customHeight="1" x14ac:dyDescent="0.15">
      <c r="A751" s="18" t="s">
        <v>22</v>
      </c>
      <c r="B751" s="18"/>
      <c r="C751" s="10" t="s">
        <v>85</v>
      </c>
      <c r="D751" s="10" t="s">
        <v>85</v>
      </c>
      <c r="E751" s="10" t="s">
        <v>12</v>
      </c>
      <c r="F751" s="19" t="s">
        <v>12</v>
      </c>
      <c r="G751" s="19"/>
      <c r="H751" s="10" t="s">
        <v>12</v>
      </c>
      <c r="I751" s="20">
        <v>0</v>
      </c>
      <c r="J751" s="21"/>
      <c r="K751" s="11"/>
      <c r="L751" s="11"/>
    </row>
    <row r="752" spans="1:12" ht="11.85" customHeight="1" x14ac:dyDescent="0.15">
      <c r="A752" s="18" t="s">
        <v>30</v>
      </c>
      <c r="B752" s="18"/>
      <c r="C752" s="10" t="s">
        <v>27</v>
      </c>
      <c r="D752" s="10" t="s">
        <v>27</v>
      </c>
      <c r="E752" s="10">
        <v>0</v>
      </c>
      <c r="F752" s="19" t="s">
        <v>31</v>
      </c>
      <c r="G752" s="19"/>
      <c r="H752" s="10" t="s">
        <v>12</v>
      </c>
      <c r="I752" s="20">
        <v>21.7</v>
      </c>
      <c r="J752" s="21"/>
      <c r="K752" s="11"/>
      <c r="L752" s="11"/>
    </row>
    <row r="753" spans="1:12" ht="11.85" customHeight="1" x14ac:dyDescent="0.15">
      <c r="A753" s="18" t="s">
        <v>164</v>
      </c>
      <c r="B753" s="18"/>
      <c r="C753" s="10" t="s">
        <v>225</v>
      </c>
      <c r="D753" s="10" t="s">
        <v>225</v>
      </c>
      <c r="E753" s="10" t="s">
        <v>77</v>
      </c>
      <c r="F753" s="19" t="s">
        <v>106</v>
      </c>
      <c r="G753" s="19"/>
      <c r="H753" s="10" t="s">
        <v>195</v>
      </c>
      <c r="I753" s="20">
        <v>16.3</v>
      </c>
      <c r="J753" s="21"/>
      <c r="K753" s="11"/>
      <c r="L753" s="11"/>
    </row>
    <row r="754" spans="1:12" ht="14.25" customHeight="1" x14ac:dyDescent="0.15">
      <c r="A754" s="35" t="s">
        <v>459</v>
      </c>
      <c r="B754" s="35"/>
      <c r="C754" s="36">
        <v>100</v>
      </c>
      <c r="D754" s="36"/>
      <c r="E754" s="7">
        <v>22</v>
      </c>
      <c r="F754" s="37">
        <v>15.8</v>
      </c>
      <c r="G754" s="37"/>
      <c r="H754" s="7">
        <v>5.0999999999999996</v>
      </c>
      <c r="I754" s="38">
        <v>276.3</v>
      </c>
      <c r="J754" s="39"/>
      <c r="K754" s="9">
        <v>16.100000000000001</v>
      </c>
      <c r="L754" s="11" t="s">
        <v>533</v>
      </c>
    </row>
    <row r="755" spans="1:12" ht="11.85" customHeight="1" x14ac:dyDescent="0.15">
      <c r="A755" s="18" t="s">
        <v>460</v>
      </c>
      <c r="B755" s="18"/>
      <c r="C755" s="10" t="s">
        <v>461</v>
      </c>
      <c r="D755" s="10" t="s">
        <v>462</v>
      </c>
      <c r="E755" s="10" t="s">
        <v>463</v>
      </c>
      <c r="F755" s="19" t="s">
        <v>118</v>
      </c>
      <c r="G755" s="19"/>
      <c r="H755" s="10" t="s">
        <v>12</v>
      </c>
      <c r="I755" s="20">
        <v>146.5</v>
      </c>
      <c r="J755" s="21"/>
      <c r="K755" s="11"/>
      <c r="L755" s="11"/>
    </row>
    <row r="756" spans="1:12" ht="11.85" customHeight="1" x14ac:dyDescent="0.15">
      <c r="A756" s="18" t="s">
        <v>84</v>
      </c>
      <c r="B756" s="18"/>
      <c r="C756" s="10" t="s">
        <v>464</v>
      </c>
      <c r="D756" s="10" t="s">
        <v>464</v>
      </c>
      <c r="E756" s="10" t="s">
        <v>12</v>
      </c>
      <c r="F756" s="19" t="s">
        <v>465</v>
      </c>
      <c r="G756" s="19"/>
      <c r="H756" s="10" t="s">
        <v>12</v>
      </c>
      <c r="I756" s="20">
        <v>79.3</v>
      </c>
      <c r="J756" s="21"/>
      <c r="K756" s="11"/>
      <c r="L756" s="11"/>
    </row>
    <row r="757" spans="1:12" ht="11.85" customHeight="1" x14ac:dyDescent="0.15">
      <c r="A757" s="18" t="s">
        <v>188</v>
      </c>
      <c r="B757" s="18"/>
      <c r="C757" s="10" t="s">
        <v>466</v>
      </c>
      <c r="D757" s="10" t="s">
        <v>466</v>
      </c>
      <c r="E757" s="10" t="s">
        <v>64</v>
      </c>
      <c r="F757" s="19" t="s">
        <v>178</v>
      </c>
      <c r="G757" s="19"/>
      <c r="H757" s="10" t="s">
        <v>73</v>
      </c>
      <c r="I757" s="20">
        <v>28.7</v>
      </c>
      <c r="J757" s="21"/>
      <c r="K757" s="11"/>
      <c r="L757" s="11"/>
    </row>
    <row r="758" spans="1:12" ht="11.85" customHeight="1" x14ac:dyDescent="0.15">
      <c r="A758" s="18" t="s">
        <v>121</v>
      </c>
      <c r="B758" s="18"/>
      <c r="C758" s="10" t="s">
        <v>316</v>
      </c>
      <c r="D758" s="10" t="s">
        <v>316</v>
      </c>
      <c r="E758" s="10" t="s">
        <v>73</v>
      </c>
      <c r="F758" s="19" t="s">
        <v>58</v>
      </c>
      <c r="G758" s="19"/>
      <c r="H758" s="10" t="s">
        <v>21</v>
      </c>
      <c r="I758" s="20">
        <v>18.399999999999999</v>
      </c>
      <c r="J758" s="21"/>
      <c r="K758" s="11"/>
      <c r="L758" s="11"/>
    </row>
    <row r="759" spans="1:12" ht="11.85" customHeight="1" x14ac:dyDescent="0.15">
      <c r="A759" s="18" t="s">
        <v>122</v>
      </c>
      <c r="B759" s="18"/>
      <c r="C759" s="10" t="s">
        <v>28</v>
      </c>
      <c r="D759" s="10" t="s">
        <v>28</v>
      </c>
      <c r="E759" s="10" t="s">
        <v>99</v>
      </c>
      <c r="F759" s="19" t="s">
        <v>12</v>
      </c>
      <c r="G759" s="19"/>
      <c r="H759" s="10" t="s">
        <v>73</v>
      </c>
      <c r="I759" s="20">
        <v>3.4</v>
      </c>
      <c r="J759" s="21"/>
      <c r="K759" s="11"/>
      <c r="L759" s="11"/>
    </row>
    <row r="760" spans="1:12" ht="11.85" customHeight="1" x14ac:dyDescent="0.15">
      <c r="A760" s="18" t="s">
        <v>22</v>
      </c>
      <c r="B760" s="18"/>
      <c r="C760" s="10" t="s">
        <v>83</v>
      </c>
      <c r="D760" s="10" t="s">
        <v>83</v>
      </c>
      <c r="E760" s="10" t="s">
        <v>12</v>
      </c>
      <c r="F760" s="19" t="s">
        <v>12</v>
      </c>
      <c r="G760" s="19"/>
      <c r="H760" s="10" t="s">
        <v>12</v>
      </c>
      <c r="I760" s="20">
        <v>0</v>
      </c>
      <c r="J760" s="21"/>
      <c r="K760" s="11"/>
      <c r="L760" s="11"/>
    </row>
    <row r="761" spans="1:12" ht="14.25" customHeight="1" x14ac:dyDescent="0.15">
      <c r="A761" s="35" t="s">
        <v>202</v>
      </c>
      <c r="B761" s="35"/>
      <c r="C761" s="36" t="s">
        <v>133</v>
      </c>
      <c r="D761" s="36"/>
      <c r="E761" s="7">
        <v>0.3</v>
      </c>
      <c r="F761" s="37">
        <v>0.1</v>
      </c>
      <c r="G761" s="37"/>
      <c r="H761" s="7">
        <v>1.1000000000000001</v>
      </c>
      <c r="I761" s="38">
        <v>7.2</v>
      </c>
      <c r="J761" s="39"/>
      <c r="K761" s="9">
        <v>12.7</v>
      </c>
      <c r="L761" s="11"/>
    </row>
    <row r="762" spans="1:12" ht="11.85" customHeight="1" x14ac:dyDescent="0.15">
      <c r="A762" s="18" t="s">
        <v>203</v>
      </c>
      <c r="B762" s="18"/>
      <c r="C762" s="10" t="s">
        <v>204</v>
      </c>
      <c r="D762" s="10" t="s">
        <v>205</v>
      </c>
      <c r="E762" s="10" t="s">
        <v>151</v>
      </c>
      <c r="F762" s="19" t="s">
        <v>58</v>
      </c>
      <c r="G762" s="19"/>
      <c r="H762" s="10" t="s">
        <v>49</v>
      </c>
      <c r="I762" s="20">
        <v>7.2</v>
      </c>
      <c r="J762" s="21"/>
      <c r="K762" s="11"/>
      <c r="L762" s="11"/>
    </row>
    <row r="763" spans="1:12" ht="25.7" customHeight="1" x14ac:dyDescent="0.15">
      <c r="A763" s="35" t="s">
        <v>308</v>
      </c>
      <c r="B763" s="35"/>
      <c r="C763" s="36" t="s">
        <v>33</v>
      </c>
      <c r="D763" s="36"/>
      <c r="E763" s="7">
        <v>0.3</v>
      </c>
      <c r="F763" s="37">
        <v>0.1</v>
      </c>
      <c r="G763" s="37"/>
      <c r="H763" s="7">
        <v>12.2</v>
      </c>
      <c r="I763" s="38">
        <v>51.8</v>
      </c>
      <c r="J763" s="39"/>
      <c r="K763" s="8">
        <v>9</v>
      </c>
      <c r="L763" s="11"/>
    </row>
    <row r="764" spans="1:12" ht="21" customHeight="1" x14ac:dyDescent="0.15">
      <c r="A764" s="18" t="s">
        <v>309</v>
      </c>
      <c r="B764" s="18"/>
      <c r="C764" s="10" t="s">
        <v>184</v>
      </c>
      <c r="D764" s="10" t="s">
        <v>184</v>
      </c>
      <c r="E764" s="10" t="s">
        <v>151</v>
      </c>
      <c r="F764" s="19" t="s">
        <v>58</v>
      </c>
      <c r="G764" s="19"/>
      <c r="H764" s="10" t="s">
        <v>307</v>
      </c>
      <c r="I764" s="20">
        <v>13.1</v>
      </c>
      <c r="J764" s="21"/>
      <c r="K764" s="11"/>
      <c r="L764" s="11"/>
    </row>
    <row r="765" spans="1:12" ht="11.85" customHeight="1" x14ac:dyDescent="0.15">
      <c r="A765" s="18" t="s">
        <v>19</v>
      </c>
      <c r="B765" s="18"/>
      <c r="C765" s="10" t="s">
        <v>150</v>
      </c>
      <c r="D765" s="10" t="s">
        <v>150</v>
      </c>
      <c r="E765" s="10" t="s">
        <v>12</v>
      </c>
      <c r="F765" s="19" t="s">
        <v>12</v>
      </c>
      <c r="G765" s="19"/>
      <c r="H765" s="10" t="s">
        <v>135</v>
      </c>
      <c r="I765" s="20">
        <v>38.700000000000003</v>
      </c>
      <c r="J765" s="21"/>
      <c r="K765" s="11"/>
      <c r="L765" s="11"/>
    </row>
    <row r="766" spans="1:12" ht="11.85" customHeight="1" x14ac:dyDescent="0.15">
      <c r="A766" s="18" t="s">
        <v>10</v>
      </c>
      <c r="B766" s="18"/>
      <c r="C766" s="10" t="s">
        <v>310</v>
      </c>
      <c r="D766" s="10" t="s">
        <v>310</v>
      </c>
      <c r="E766" s="10" t="s">
        <v>12</v>
      </c>
      <c r="F766" s="19" t="s">
        <v>12</v>
      </c>
      <c r="G766" s="19"/>
      <c r="H766" s="10" t="s">
        <v>12</v>
      </c>
      <c r="I766" s="20">
        <v>0</v>
      </c>
      <c r="J766" s="21"/>
      <c r="K766" s="11"/>
      <c r="L766" s="11"/>
    </row>
    <row r="767" spans="1:12" ht="14.25" customHeight="1" x14ac:dyDescent="0.15">
      <c r="A767" s="35" t="s">
        <v>132</v>
      </c>
      <c r="B767" s="35"/>
      <c r="C767" s="36" t="s">
        <v>226</v>
      </c>
      <c r="D767" s="36"/>
      <c r="E767" s="7">
        <v>2.2000000000000002</v>
      </c>
      <c r="F767" s="37">
        <v>0.4</v>
      </c>
      <c r="G767" s="37"/>
      <c r="H767" s="7">
        <v>11.3</v>
      </c>
      <c r="I767" s="38">
        <v>59.1</v>
      </c>
      <c r="J767" s="39"/>
      <c r="K767" s="11"/>
      <c r="L767" s="11"/>
    </row>
    <row r="768" spans="1:12" ht="11.85" customHeight="1" x14ac:dyDescent="0.15">
      <c r="A768" s="18" t="s">
        <v>132</v>
      </c>
      <c r="B768" s="18"/>
      <c r="C768" s="10" t="s">
        <v>226</v>
      </c>
      <c r="D768" s="10" t="s">
        <v>226</v>
      </c>
      <c r="E768" s="10" t="s">
        <v>143</v>
      </c>
      <c r="F768" s="19" t="s">
        <v>41</v>
      </c>
      <c r="G768" s="19"/>
      <c r="H768" s="10" t="s">
        <v>185</v>
      </c>
      <c r="I768" s="20">
        <v>59.1</v>
      </c>
      <c r="J768" s="21"/>
      <c r="K768" s="11"/>
      <c r="L768" s="11"/>
    </row>
    <row r="769" spans="1:12" ht="14.25" customHeight="1" x14ac:dyDescent="0.15">
      <c r="A769" s="30" t="s">
        <v>59</v>
      </c>
      <c r="B769" s="30"/>
      <c r="C769" s="30"/>
      <c r="D769" s="30"/>
      <c r="E769" s="12">
        <v>33.700000000000003</v>
      </c>
      <c r="F769" s="31">
        <v>24.6</v>
      </c>
      <c r="G769" s="31"/>
      <c r="H769" s="12">
        <v>62.8</v>
      </c>
      <c r="I769" s="32">
        <v>636.29999999999995</v>
      </c>
      <c r="J769" s="33"/>
      <c r="K769" s="13">
        <f>SUM(K739:K768)</f>
        <v>50.400000000000006</v>
      </c>
      <c r="L769" s="16"/>
    </row>
    <row r="770" spans="1:12" ht="20.65" customHeight="1" x14ac:dyDescent="0.15">
      <c r="A770" s="41" t="s">
        <v>136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5"/>
      <c r="L770" s="5"/>
    </row>
    <row r="771" spans="1:12" ht="25.7" customHeight="1" x14ac:dyDescent="0.15">
      <c r="A771" s="35" t="s">
        <v>467</v>
      </c>
      <c r="B771" s="35"/>
      <c r="C771" s="36" t="s">
        <v>468</v>
      </c>
      <c r="D771" s="36"/>
      <c r="E771" s="7">
        <v>27.6</v>
      </c>
      <c r="F771" s="37">
        <v>18.5</v>
      </c>
      <c r="G771" s="37"/>
      <c r="H771" s="7">
        <v>36.299999999999997</v>
      </c>
      <c r="I771" s="38">
        <v>427</v>
      </c>
      <c r="J771" s="39"/>
      <c r="K771" s="9">
        <v>0.4</v>
      </c>
      <c r="L771" s="11" t="s">
        <v>509</v>
      </c>
    </row>
    <row r="772" spans="1:12" ht="11.85" customHeight="1" x14ac:dyDescent="0.15">
      <c r="A772" s="18" t="s">
        <v>19</v>
      </c>
      <c r="B772" s="18"/>
      <c r="C772" s="10" t="s">
        <v>138</v>
      </c>
      <c r="D772" s="10" t="s">
        <v>138</v>
      </c>
      <c r="E772" s="10" t="s">
        <v>12</v>
      </c>
      <c r="F772" s="19" t="s">
        <v>12</v>
      </c>
      <c r="G772" s="19"/>
      <c r="H772" s="10" t="s">
        <v>469</v>
      </c>
      <c r="I772" s="20">
        <v>40.6</v>
      </c>
      <c r="J772" s="21"/>
      <c r="K772" s="11"/>
      <c r="L772" s="11"/>
    </row>
    <row r="773" spans="1:12" ht="11.85" customHeight="1" x14ac:dyDescent="0.15">
      <c r="A773" s="18" t="s">
        <v>214</v>
      </c>
      <c r="B773" s="18"/>
      <c r="C773" s="10" t="s">
        <v>35</v>
      </c>
      <c r="D773" s="10" t="s">
        <v>35</v>
      </c>
      <c r="E773" s="10" t="s">
        <v>241</v>
      </c>
      <c r="F773" s="19" t="s">
        <v>458</v>
      </c>
      <c r="G773" s="19"/>
      <c r="H773" s="10" t="s">
        <v>20</v>
      </c>
      <c r="I773" s="20">
        <v>221.4</v>
      </c>
      <c r="J773" s="21"/>
      <c r="K773" s="11"/>
      <c r="L773" s="11"/>
    </row>
    <row r="774" spans="1:12" ht="11.85" customHeight="1" x14ac:dyDescent="0.15">
      <c r="A774" s="18" t="s">
        <v>164</v>
      </c>
      <c r="B774" s="18"/>
      <c r="C774" s="10" t="s">
        <v>127</v>
      </c>
      <c r="D774" s="10" t="s">
        <v>127</v>
      </c>
      <c r="E774" s="10" t="s">
        <v>64</v>
      </c>
      <c r="F774" s="19" t="s">
        <v>73</v>
      </c>
      <c r="G774" s="19"/>
      <c r="H774" s="10" t="s">
        <v>77</v>
      </c>
      <c r="I774" s="20">
        <v>10.5</v>
      </c>
      <c r="J774" s="21"/>
      <c r="K774" s="11"/>
      <c r="L774" s="11"/>
    </row>
    <row r="775" spans="1:12" ht="11.85" customHeight="1" x14ac:dyDescent="0.15">
      <c r="A775" s="18" t="s">
        <v>30</v>
      </c>
      <c r="B775" s="18"/>
      <c r="C775" s="10" t="s">
        <v>131</v>
      </c>
      <c r="D775" s="10" t="s">
        <v>131</v>
      </c>
      <c r="E775" s="10" t="s">
        <v>12</v>
      </c>
      <c r="F775" s="19" t="s">
        <v>40</v>
      </c>
      <c r="G775" s="19"/>
      <c r="H775" s="10" t="s">
        <v>12</v>
      </c>
      <c r="I775" s="20">
        <v>32.700000000000003</v>
      </c>
      <c r="J775" s="21"/>
      <c r="K775" s="11"/>
      <c r="L775" s="11"/>
    </row>
    <row r="776" spans="1:12" ht="11.85" customHeight="1" x14ac:dyDescent="0.15">
      <c r="A776" s="18" t="s">
        <v>219</v>
      </c>
      <c r="B776" s="18"/>
      <c r="C776" s="10" t="s">
        <v>138</v>
      </c>
      <c r="D776" s="10" t="s">
        <v>138</v>
      </c>
      <c r="E776" s="10" t="s">
        <v>49</v>
      </c>
      <c r="F776" s="19" t="s">
        <v>58</v>
      </c>
      <c r="G776" s="19"/>
      <c r="H776" s="10" t="s">
        <v>406</v>
      </c>
      <c r="I776" s="20">
        <v>33.5</v>
      </c>
      <c r="J776" s="21"/>
      <c r="K776" s="11"/>
      <c r="L776" s="11"/>
    </row>
    <row r="777" spans="1:12" ht="11.85" customHeight="1" x14ac:dyDescent="0.15">
      <c r="A777" s="18" t="s">
        <v>22</v>
      </c>
      <c r="B777" s="18"/>
      <c r="C777" s="10" t="s">
        <v>100</v>
      </c>
      <c r="D777" s="10" t="s">
        <v>100</v>
      </c>
      <c r="E777" s="10" t="s">
        <v>12</v>
      </c>
      <c r="F777" s="19" t="s">
        <v>12</v>
      </c>
      <c r="G777" s="19"/>
      <c r="H777" s="10" t="s">
        <v>12</v>
      </c>
      <c r="I777" s="20">
        <v>0</v>
      </c>
      <c r="J777" s="21"/>
      <c r="K777" s="11"/>
      <c r="L777" s="11"/>
    </row>
    <row r="778" spans="1:12" ht="11.85" customHeight="1" x14ac:dyDescent="0.15">
      <c r="A778" s="18" t="s">
        <v>103</v>
      </c>
      <c r="B778" s="18"/>
      <c r="C778" s="10" t="s">
        <v>470</v>
      </c>
      <c r="D778" s="10" t="s">
        <v>406</v>
      </c>
      <c r="E778" s="10" t="s">
        <v>106</v>
      </c>
      <c r="F778" s="19" t="s">
        <v>77</v>
      </c>
      <c r="G778" s="19"/>
      <c r="H778" s="10" t="s">
        <v>58</v>
      </c>
      <c r="I778" s="20">
        <v>11</v>
      </c>
      <c r="J778" s="21"/>
      <c r="K778" s="11"/>
      <c r="L778" s="11"/>
    </row>
    <row r="779" spans="1:12" ht="11.85" customHeight="1" x14ac:dyDescent="0.15">
      <c r="A779" s="18" t="s">
        <v>207</v>
      </c>
      <c r="B779" s="18"/>
      <c r="C779" s="10" t="s">
        <v>102</v>
      </c>
      <c r="D779" s="10" t="s">
        <v>102</v>
      </c>
      <c r="E779" s="10" t="s">
        <v>58</v>
      </c>
      <c r="F779" s="19" t="s">
        <v>12</v>
      </c>
      <c r="G779" s="19"/>
      <c r="H779" s="10" t="s">
        <v>124</v>
      </c>
      <c r="I779" s="20">
        <v>13.7</v>
      </c>
      <c r="J779" s="21"/>
      <c r="K779" s="11"/>
      <c r="L779" s="11"/>
    </row>
    <row r="780" spans="1:12" ht="21" customHeight="1" x14ac:dyDescent="0.15">
      <c r="A780" s="45" t="s">
        <v>224</v>
      </c>
      <c r="B780" s="45"/>
      <c r="C780" s="10" t="s">
        <v>53</v>
      </c>
      <c r="D780" s="10" t="s">
        <v>53</v>
      </c>
      <c r="E780" s="10" t="s">
        <v>100</v>
      </c>
      <c r="F780" s="19" t="s">
        <v>83</v>
      </c>
      <c r="G780" s="19"/>
      <c r="H780" s="10" t="s">
        <v>395</v>
      </c>
      <c r="I780" s="20">
        <v>63.6</v>
      </c>
      <c r="J780" s="21"/>
      <c r="K780" s="11"/>
      <c r="L780" s="11"/>
    </row>
    <row r="781" spans="1:12" ht="14.25" customHeight="1" x14ac:dyDescent="0.15">
      <c r="A781" s="35" t="s">
        <v>471</v>
      </c>
      <c r="B781" s="35"/>
      <c r="C781" s="36" t="s">
        <v>33</v>
      </c>
      <c r="D781" s="36"/>
      <c r="E781" s="7">
        <v>0.1</v>
      </c>
      <c r="F781" s="37" t="s">
        <v>59</v>
      </c>
      <c r="G781" s="37"/>
      <c r="H781" s="7">
        <v>0.2</v>
      </c>
      <c r="I781" s="38">
        <v>1</v>
      </c>
      <c r="J781" s="39"/>
      <c r="K781" s="11"/>
      <c r="L781" s="11"/>
    </row>
    <row r="782" spans="1:12" ht="11.85" customHeight="1" x14ac:dyDescent="0.15">
      <c r="A782" s="18" t="s">
        <v>153</v>
      </c>
      <c r="B782" s="18"/>
      <c r="C782" s="10" t="s">
        <v>41</v>
      </c>
      <c r="D782" s="10" t="s">
        <v>41</v>
      </c>
      <c r="E782" s="10" t="s">
        <v>58</v>
      </c>
      <c r="F782" s="19" t="s">
        <v>12</v>
      </c>
      <c r="G782" s="19"/>
      <c r="H782" s="10" t="s">
        <v>99</v>
      </c>
      <c r="I782" s="20">
        <v>1</v>
      </c>
      <c r="J782" s="21"/>
      <c r="K782" s="11"/>
      <c r="L782" s="11"/>
    </row>
    <row r="783" spans="1:12" ht="11.85" customHeight="1" x14ac:dyDescent="0.15">
      <c r="A783" s="18" t="s">
        <v>10</v>
      </c>
      <c r="B783" s="18"/>
      <c r="C783" s="10" t="s">
        <v>154</v>
      </c>
      <c r="D783" s="10" t="s">
        <v>154</v>
      </c>
      <c r="E783" s="10" t="s">
        <v>12</v>
      </c>
      <c r="F783" s="19" t="s">
        <v>12</v>
      </c>
      <c r="G783" s="19"/>
      <c r="H783" s="10" t="s">
        <v>12</v>
      </c>
      <c r="I783" s="20">
        <v>0</v>
      </c>
      <c r="J783" s="21"/>
      <c r="K783" s="11"/>
      <c r="L783" s="11"/>
    </row>
    <row r="784" spans="1:12" ht="11.85" customHeight="1" x14ac:dyDescent="0.15">
      <c r="A784" s="18" t="s">
        <v>10</v>
      </c>
      <c r="B784" s="18"/>
      <c r="C784" s="10" t="s">
        <v>155</v>
      </c>
      <c r="D784" s="10" t="s">
        <v>155</v>
      </c>
      <c r="E784" s="10" t="s">
        <v>12</v>
      </c>
      <c r="F784" s="19" t="s">
        <v>12</v>
      </c>
      <c r="G784" s="19"/>
      <c r="H784" s="10" t="s">
        <v>12</v>
      </c>
      <c r="I784" s="20">
        <v>0</v>
      </c>
      <c r="J784" s="21"/>
      <c r="K784" s="11"/>
      <c r="L784" s="11"/>
    </row>
    <row r="785" spans="1:12" ht="24.75" customHeight="1" x14ac:dyDescent="0.15">
      <c r="A785" s="35" t="s">
        <v>156</v>
      </c>
      <c r="B785" s="35"/>
      <c r="C785" s="36" t="s">
        <v>226</v>
      </c>
      <c r="D785" s="36"/>
      <c r="E785" s="7">
        <v>2.6</v>
      </c>
      <c r="F785" s="37">
        <v>0.2</v>
      </c>
      <c r="G785" s="37"/>
      <c r="H785" s="7">
        <v>17.100000000000001</v>
      </c>
      <c r="I785" s="38">
        <v>80.400000000000006</v>
      </c>
      <c r="J785" s="39"/>
      <c r="K785" s="11"/>
      <c r="L785" s="11"/>
    </row>
    <row r="786" spans="1:12" ht="11.85" customHeight="1" x14ac:dyDescent="0.15">
      <c r="A786" s="18" t="s">
        <v>107</v>
      </c>
      <c r="B786" s="18"/>
      <c r="C786" s="10" t="s">
        <v>226</v>
      </c>
      <c r="D786" s="10" t="s">
        <v>226</v>
      </c>
      <c r="E786" s="10" t="s">
        <v>178</v>
      </c>
      <c r="F786" s="19" t="s">
        <v>99</v>
      </c>
      <c r="G786" s="19"/>
      <c r="H786" s="10" t="s">
        <v>227</v>
      </c>
      <c r="I786" s="20">
        <v>80.400000000000006</v>
      </c>
      <c r="J786" s="21"/>
      <c r="K786" s="11"/>
      <c r="L786" s="11"/>
    </row>
    <row r="787" spans="1:12" ht="14.25" customHeight="1" x14ac:dyDescent="0.15">
      <c r="A787" s="35" t="s">
        <v>322</v>
      </c>
      <c r="B787" s="35"/>
      <c r="C787" s="36" t="s">
        <v>53</v>
      </c>
      <c r="D787" s="36"/>
      <c r="E787" s="7">
        <v>1.9</v>
      </c>
      <c r="F787" s="37">
        <v>6.7</v>
      </c>
      <c r="G787" s="37"/>
      <c r="H787" s="7">
        <v>9.8000000000000007</v>
      </c>
      <c r="I787" s="38">
        <v>107.5</v>
      </c>
      <c r="J787" s="39"/>
      <c r="K787" s="11"/>
      <c r="L787" s="11"/>
    </row>
    <row r="788" spans="1:12" ht="11.85" customHeight="1" x14ac:dyDescent="0.15">
      <c r="A788" s="18" t="s">
        <v>323</v>
      </c>
      <c r="B788" s="18"/>
      <c r="C788" s="10" t="s">
        <v>53</v>
      </c>
      <c r="D788" s="10" t="s">
        <v>53</v>
      </c>
      <c r="E788" s="10" t="s">
        <v>134</v>
      </c>
      <c r="F788" s="19" t="s">
        <v>220</v>
      </c>
      <c r="G788" s="19"/>
      <c r="H788" s="10" t="s">
        <v>65</v>
      </c>
      <c r="I788" s="20">
        <v>107.5</v>
      </c>
      <c r="J788" s="21"/>
      <c r="K788" s="11"/>
      <c r="L788" s="11"/>
    </row>
    <row r="789" spans="1:12" ht="14.25" customHeight="1" x14ac:dyDescent="0.15">
      <c r="A789" s="30" t="s">
        <v>59</v>
      </c>
      <c r="B789" s="30"/>
      <c r="C789" s="30"/>
      <c r="D789" s="30"/>
      <c r="E789" s="12">
        <v>32.200000000000003</v>
      </c>
      <c r="F789" s="31">
        <v>25.4</v>
      </c>
      <c r="G789" s="31"/>
      <c r="H789" s="12">
        <v>63.4</v>
      </c>
      <c r="I789" s="32">
        <v>615.9</v>
      </c>
      <c r="J789" s="33"/>
      <c r="K789" s="13">
        <v>0.4</v>
      </c>
      <c r="L789" s="16"/>
    </row>
    <row r="790" spans="1:12" ht="14.25" customHeight="1" x14ac:dyDescent="0.15">
      <c r="A790" s="34" t="s">
        <v>161</v>
      </c>
      <c r="B790" s="34"/>
      <c r="C790" s="34"/>
      <c r="D790" s="34"/>
      <c r="E790" s="12">
        <v>78.2</v>
      </c>
      <c r="F790" s="31">
        <v>65.7</v>
      </c>
      <c r="G790" s="31"/>
      <c r="H790" s="12">
        <v>190.4</v>
      </c>
      <c r="I790" s="32">
        <v>1703.1</v>
      </c>
      <c r="J790" s="33"/>
      <c r="K790" s="13">
        <f>K789+K769+K737+K733</f>
        <v>57.1</v>
      </c>
      <c r="L790" s="16"/>
    </row>
    <row r="791" spans="1:12" ht="20.65" customHeight="1" x14ac:dyDescent="0.1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1:12" ht="20.65" customHeight="1" x14ac:dyDescent="0.1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1:12" ht="27.4" customHeight="1" x14ac:dyDescent="0.1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1:12" ht="13.7" customHeight="1" x14ac:dyDescent="0.1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1:12" ht="20.65" customHeight="1" x14ac:dyDescent="0.15">
      <c r="A795" s="29" t="s">
        <v>472</v>
      </c>
      <c r="B795" s="29"/>
      <c r="C795" s="29"/>
      <c r="D795" s="29"/>
      <c r="E795" s="29"/>
      <c r="F795" s="29"/>
      <c r="G795" s="29"/>
      <c r="H795" s="29"/>
      <c r="I795" s="29"/>
      <c r="J795" s="29"/>
      <c r="K795" s="5"/>
      <c r="L795" s="5"/>
    </row>
    <row r="796" spans="1:12" ht="27.4" customHeight="1" x14ac:dyDescent="0.15">
      <c r="A796" s="44" t="s">
        <v>1</v>
      </c>
      <c r="B796" s="44"/>
      <c r="C796" s="44" t="s">
        <v>2</v>
      </c>
      <c r="D796" s="44"/>
      <c r="E796" s="44" t="s">
        <v>3</v>
      </c>
      <c r="F796" s="44"/>
      <c r="G796" s="44"/>
      <c r="H796" s="44"/>
      <c r="I796" s="44" t="s">
        <v>4</v>
      </c>
      <c r="J796" s="44"/>
      <c r="K796" s="25" t="s">
        <v>541</v>
      </c>
      <c r="L796" s="27" t="s">
        <v>542</v>
      </c>
    </row>
    <row r="797" spans="1:12" ht="27.4" customHeight="1" x14ac:dyDescent="0.15">
      <c r="A797" s="44"/>
      <c r="B797" s="44"/>
      <c r="C797" s="4" t="s">
        <v>5</v>
      </c>
      <c r="D797" s="4" t="s">
        <v>6</v>
      </c>
      <c r="E797" s="4" t="s">
        <v>538</v>
      </c>
      <c r="F797" s="44" t="s">
        <v>539</v>
      </c>
      <c r="G797" s="44"/>
      <c r="H797" s="4" t="s">
        <v>540</v>
      </c>
      <c r="I797" s="44"/>
      <c r="J797" s="44"/>
      <c r="K797" s="26"/>
      <c r="L797" s="28"/>
    </row>
    <row r="798" spans="1:12" ht="20.65" customHeight="1" x14ac:dyDescent="0.15">
      <c r="A798" s="41" t="s">
        <v>7</v>
      </c>
      <c r="B798" s="41"/>
      <c r="C798" s="41"/>
      <c r="D798" s="41"/>
      <c r="E798" s="41"/>
      <c r="F798" s="41"/>
      <c r="G798" s="41"/>
      <c r="H798" s="41"/>
      <c r="I798" s="41"/>
      <c r="J798" s="41"/>
      <c r="K798" s="5"/>
      <c r="L798" s="5"/>
    </row>
    <row r="799" spans="1:12" ht="25.7" customHeight="1" x14ac:dyDescent="0.15">
      <c r="A799" s="35" t="s">
        <v>473</v>
      </c>
      <c r="B799" s="35"/>
      <c r="C799" s="36" t="s">
        <v>9</v>
      </c>
      <c r="D799" s="36"/>
      <c r="E799" s="7">
        <v>4.7</v>
      </c>
      <c r="F799" s="37">
        <v>5.8</v>
      </c>
      <c r="G799" s="37"/>
      <c r="H799" s="7">
        <v>27.4</v>
      </c>
      <c r="I799" s="38">
        <v>182</v>
      </c>
      <c r="J799" s="39"/>
      <c r="K799" s="9">
        <v>2</v>
      </c>
      <c r="L799" s="11" t="s">
        <v>534</v>
      </c>
    </row>
    <row r="800" spans="1:12" ht="11.85" customHeight="1" x14ac:dyDescent="0.15">
      <c r="A800" s="18" t="s">
        <v>113</v>
      </c>
      <c r="B800" s="18"/>
      <c r="C800" s="10" t="s">
        <v>14</v>
      </c>
      <c r="D800" s="10" t="s">
        <v>15</v>
      </c>
      <c r="E800" s="10" t="s">
        <v>242</v>
      </c>
      <c r="F800" s="19" t="s">
        <v>151</v>
      </c>
      <c r="G800" s="19"/>
      <c r="H800" s="10" t="s">
        <v>474</v>
      </c>
      <c r="I800" s="20">
        <v>84</v>
      </c>
      <c r="J800" s="21"/>
      <c r="K800" s="11"/>
      <c r="L800" s="11"/>
    </row>
    <row r="801" spans="1:12" ht="11.85" customHeight="1" x14ac:dyDescent="0.15">
      <c r="A801" s="18" t="s">
        <v>22</v>
      </c>
      <c r="B801" s="18"/>
      <c r="C801" s="10" t="s">
        <v>23</v>
      </c>
      <c r="D801" s="10" t="s">
        <v>23</v>
      </c>
      <c r="E801" s="10" t="s">
        <v>12</v>
      </c>
      <c r="F801" s="19" t="s">
        <v>12</v>
      </c>
      <c r="G801" s="19"/>
      <c r="H801" s="10" t="s">
        <v>12</v>
      </c>
      <c r="I801" s="20">
        <v>0</v>
      </c>
      <c r="J801" s="21"/>
      <c r="K801" s="11"/>
      <c r="L801" s="11"/>
    </row>
    <row r="802" spans="1:12" ht="11.85" customHeight="1" x14ac:dyDescent="0.15">
      <c r="A802" s="18" t="s">
        <v>10</v>
      </c>
      <c r="B802" s="18"/>
      <c r="C802" s="10" t="s">
        <v>11</v>
      </c>
      <c r="D802" s="10" t="s">
        <v>11</v>
      </c>
      <c r="E802" s="10" t="s">
        <v>12</v>
      </c>
      <c r="F802" s="19" t="s">
        <v>12</v>
      </c>
      <c r="G802" s="19"/>
      <c r="H802" s="10" t="s">
        <v>12</v>
      </c>
      <c r="I802" s="20">
        <v>0</v>
      </c>
      <c r="J802" s="21"/>
      <c r="K802" s="11"/>
      <c r="L802" s="11"/>
    </row>
    <row r="803" spans="1:12" ht="11.85" customHeight="1" x14ac:dyDescent="0.15">
      <c r="A803" s="18" t="s">
        <v>19</v>
      </c>
      <c r="B803" s="18"/>
      <c r="C803" s="10" t="s">
        <v>20</v>
      </c>
      <c r="D803" s="10" t="s">
        <v>20</v>
      </c>
      <c r="E803" s="10" t="s">
        <v>12</v>
      </c>
      <c r="F803" s="19" t="s">
        <v>12</v>
      </c>
      <c r="G803" s="19"/>
      <c r="H803" s="10" t="s">
        <v>21</v>
      </c>
      <c r="I803" s="20">
        <v>15.5</v>
      </c>
      <c r="J803" s="21"/>
      <c r="K803" s="11"/>
      <c r="L803" s="11"/>
    </row>
    <row r="804" spans="1:12" ht="11.85" customHeight="1" x14ac:dyDescent="0.15">
      <c r="A804" s="18" t="s">
        <v>164</v>
      </c>
      <c r="B804" s="18"/>
      <c r="C804" s="10" t="s">
        <v>26</v>
      </c>
      <c r="D804" s="10" t="s">
        <v>26</v>
      </c>
      <c r="E804" s="10" t="s">
        <v>27</v>
      </c>
      <c r="F804" s="19" t="s">
        <v>28</v>
      </c>
      <c r="G804" s="19"/>
      <c r="H804" s="10" t="s">
        <v>29</v>
      </c>
      <c r="I804" s="20">
        <v>62.9</v>
      </c>
      <c r="J804" s="21"/>
      <c r="K804" s="11"/>
      <c r="L804" s="11"/>
    </row>
    <row r="805" spans="1:12" ht="11.85" customHeight="1" x14ac:dyDescent="0.15">
      <c r="A805" s="18" t="s">
        <v>30</v>
      </c>
      <c r="B805" s="18"/>
      <c r="C805" s="10" t="s">
        <v>72</v>
      </c>
      <c r="D805" s="10" t="s">
        <v>72</v>
      </c>
      <c r="E805" s="10" t="s">
        <v>12</v>
      </c>
      <c r="F805" s="19" t="s">
        <v>247</v>
      </c>
      <c r="G805" s="19"/>
      <c r="H805" s="10" t="s">
        <v>12</v>
      </c>
      <c r="I805" s="20">
        <v>19.600000000000001</v>
      </c>
      <c r="J805" s="21"/>
      <c r="K805" s="11"/>
      <c r="L805" s="11"/>
    </row>
    <row r="806" spans="1:12" ht="14.25" customHeight="1" x14ac:dyDescent="0.15">
      <c r="A806" s="35" t="s">
        <v>32</v>
      </c>
      <c r="B806" s="35"/>
      <c r="C806" s="36" t="s">
        <v>33</v>
      </c>
      <c r="D806" s="36"/>
      <c r="E806" s="7">
        <v>4.2</v>
      </c>
      <c r="F806" s="37">
        <v>4.2</v>
      </c>
      <c r="G806" s="37"/>
      <c r="H806" s="7">
        <v>19.5</v>
      </c>
      <c r="I806" s="38">
        <v>134</v>
      </c>
      <c r="J806" s="39"/>
      <c r="K806" s="9">
        <v>1.8</v>
      </c>
      <c r="L806" s="11" t="s">
        <v>497</v>
      </c>
    </row>
    <row r="807" spans="1:12" ht="11.85" customHeight="1" x14ac:dyDescent="0.15">
      <c r="A807" s="18" t="s">
        <v>39</v>
      </c>
      <c r="B807" s="18"/>
      <c r="C807" s="10" t="s">
        <v>40</v>
      </c>
      <c r="D807" s="10" t="s">
        <v>40</v>
      </c>
      <c r="E807" s="10" t="s">
        <v>41</v>
      </c>
      <c r="F807" s="19" t="s">
        <v>12</v>
      </c>
      <c r="G807" s="19"/>
      <c r="H807" s="10" t="s">
        <v>42</v>
      </c>
      <c r="I807" s="20">
        <v>8.9</v>
      </c>
      <c r="J807" s="21"/>
      <c r="K807" s="11"/>
      <c r="L807" s="11"/>
    </row>
    <row r="808" spans="1:12" ht="11.85" customHeight="1" x14ac:dyDescent="0.15">
      <c r="A808" s="18" t="s">
        <v>10</v>
      </c>
      <c r="B808" s="18"/>
      <c r="C808" s="10" t="s">
        <v>45</v>
      </c>
      <c r="D808" s="10" t="s">
        <v>45</v>
      </c>
      <c r="E808" s="10" t="s">
        <v>12</v>
      </c>
      <c r="F808" s="19" t="s">
        <v>12</v>
      </c>
      <c r="G808" s="19"/>
      <c r="H808" s="10" t="s">
        <v>12</v>
      </c>
      <c r="I808" s="20">
        <v>0</v>
      </c>
      <c r="J808" s="21"/>
      <c r="K808" s="11"/>
      <c r="L808" s="11"/>
    </row>
    <row r="809" spans="1:12" ht="11.85" customHeight="1" x14ac:dyDescent="0.15">
      <c r="A809" s="18" t="s">
        <v>164</v>
      </c>
      <c r="B809" s="18"/>
      <c r="C809" s="10" t="s">
        <v>35</v>
      </c>
      <c r="D809" s="10" t="s">
        <v>35</v>
      </c>
      <c r="E809" s="10" t="s">
        <v>36</v>
      </c>
      <c r="F809" s="19" t="s">
        <v>37</v>
      </c>
      <c r="G809" s="19"/>
      <c r="H809" s="10" t="s">
        <v>38</v>
      </c>
      <c r="I809" s="20">
        <v>78.599999999999994</v>
      </c>
      <c r="J809" s="21"/>
      <c r="K809" s="11"/>
      <c r="L809" s="11"/>
    </row>
    <row r="810" spans="1:12" ht="11.85" customHeight="1" x14ac:dyDescent="0.15">
      <c r="A810" s="18" t="s">
        <v>19</v>
      </c>
      <c r="B810" s="18"/>
      <c r="C810" s="10" t="s">
        <v>43</v>
      </c>
      <c r="D810" s="10" t="s">
        <v>43</v>
      </c>
      <c r="E810" s="10" t="s">
        <v>12</v>
      </c>
      <c r="F810" s="19" t="s">
        <v>12</v>
      </c>
      <c r="G810" s="19"/>
      <c r="H810" s="10" t="s">
        <v>44</v>
      </c>
      <c r="I810" s="20">
        <v>46.5</v>
      </c>
      <c r="J810" s="21"/>
      <c r="K810" s="11"/>
      <c r="L810" s="11"/>
    </row>
    <row r="811" spans="1:12" ht="26.25" customHeight="1" x14ac:dyDescent="0.15">
      <c r="A811" s="35" t="s">
        <v>156</v>
      </c>
      <c r="B811" s="35"/>
      <c r="C811" s="36" t="s">
        <v>226</v>
      </c>
      <c r="D811" s="36"/>
      <c r="E811" s="7">
        <v>2.6</v>
      </c>
      <c r="F811" s="37">
        <v>0.2</v>
      </c>
      <c r="G811" s="37"/>
      <c r="H811" s="7">
        <v>17.100000000000001</v>
      </c>
      <c r="I811" s="38">
        <v>80.400000000000006</v>
      </c>
      <c r="J811" s="39"/>
      <c r="K811" s="11"/>
      <c r="L811" s="11"/>
    </row>
    <row r="812" spans="1:12" ht="11.85" customHeight="1" x14ac:dyDescent="0.15">
      <c r="A812" s="18" t="s">
        <v>107</v>
      </c>
      <c r="B812" s="18"/>
      <c r="C812" s="10" t="s">
        <v>226</v>
      </c>
      <c r="D812" s="10" t="s">
        <v>226</v>
      </c>
      <c r="E812" s="10" t="s">
        <v>178</v>
      </c>
      <c r="F812" s="19" t="s">
        <v>99</v>
      </c>
      <c r="G812" s="19"/>
      <c r="H812" s="10" t="s">
        <v>227</v>
      </c>
      <c r="I812" s="20">
        <v>80.400000000000006</v>
      </c>
      <c r="J812" s="21"/>
      <c r="K812" s="11"/>
      <c r="L812" s="11"/>
    </row>
    <row r="813" spans="1:12" ht="14.25" customHeight="1" x14ac:dyDescent="0.15">
      <c r="A813" s="35" t="s">
        <v>331</v>
      </c>
      <c r="B813" s="35"/>
      <c r="C813" s="36" t="s">
        <v>102</v>
      </c>
      <c r="D813" s="36"/>
      <c r="E813" s="7" t="s">
        <v>59</v>
      </c>
      <c r="F813" s="37">
        <v>4</v>
      </c>
      <c r="G813" s="37"/>
      <c r="H813" s="7" t="s">
        <v>59</v>
      </c>
      <c r="I813" s="38">
        <v>36.299999999999997</v>
      </c>
      <c r="J813" s="39"/>
      <c r="K813" s="11"/>
      <c r="L813" s="11"/>
    </row>
    <row r="814" spans="1:12" ht="11.85" customHeight="1" x14ac:dyDescent="0.15">
      <c r="A814" s="18" t="s">
        <v>30</v>
      </c>
      <c r="B814" s="18"/>
      <c r="C814" s="10" t="s">
        <v>102</v>
      </c>
      <c r="D814" s="10" t="s">
        <v>102</v>
      </c>
      <c r="E814" s="10" t="s">
        <v>12</v>
      </c>
      <c r="F814" s="19" t="s">
        <v>20</v>
      </c>
      <c r="G814" s="19"/>
      <c r="H814" s="10" t="s">
        <v>12</v>
      </c>
      <c r="I814" s="20">
        <v>36.299999999999997</v>
      </c>
      <c r="J814" s="21"/>
      <c r="K814" s="11"/>
      <c r="L814" s="11"/>
    </row>
    <row r="815" spans="1:12" ht="14.25" customHeight="1" x14ac:dyDescent="0.15">
      <c r="A815" s="30" t="s">
        <v>59</v>
      </c>
      <c r="B815" s="30"/>
      <c r="C815" s="30"/>
      <c r="D815" s="30"/>
      <c r="E815" s="12">
        <v>11.5</v>
      </c>
      <c r="F815" s="31">
        <v>14.2</v>
      </c>
      <c r="G815" s="31"/>
      <c r="H815" s="12">
        <v>64</v>
      </c>
      <c r="I815" s="32">
        <v>432.7</v>
      </c>
      <c r="J815" s="33"/>
      <c r="K815" s="13">
        <f>SUM(K799:K814)</f>
        <v>3.8</v>
      </c>
      <c r="L815" s="16"/>
    </row>
    <row r="816" spans="1:12" ht="20.65" customHeight="1" x14ac:dyDescent="0.15">
      <c r="A816" s="41" t="s">
        <v>60</v>
      </c>
      <c r="B816" s="41"/>
      <c r="C816" s="41"/>
      <c r="D816" s="41"/>
      <c r="E816" s="41"/>
      <c r="F816" s="41"/>
      <c r="G816" s="41"/>
      <c r="H816" s="41"/>
      <c r="I816" s="41"/>
      <c r="J816" s="41"/>
      <c r="K816" s="5"/>
      <c r="L816" s="5"/>
    </row>
    <row r="817" spans="1:12" ht="14.25" customHeight="1" x14ac:dyDescent="0.15">
      <c r="A817" s="35" t="s">
        <v>61</v>
      </c>
      <c r="B817" s="35"/>
      <c r="C817" s="36" t="s">
        <v>62</v>
      </c>
      <c r="D817" s="36"/>
      <c r="E817" s="7">
        <v>0.5</v>
      </c>
      <c r="F817" s="37">
        <v>0.1</v>
      </c>
      <c r="G817" s="37"/>
      <c r="H817" s="7">
        <v>9.8000000000000007</v>
      </c>
      <c r="I817" s="38">
        <v>44.6</v>
      </c>
      <c r="J817" s="39"/>
      <c r="K817" s="9">
        <v>2.5</v>
      </c>
      <c r="L817" s="11"/>
    </row>
    <row r="818" spans="1:12" ht="11.85" customHeight="1" x14ac:dyDescent="0.15">
      <c r="A818" s="18" t="s">
        <v>63</v>
      </c>
      <c r="B818" s="18"/>
      <c r="C818" s="10" t="s">
        <v>62</v>
      </c>
      <c r="D818" s="10" t="s">
        <v>62</v>
      </c>
      <c r="E818" s="10" t="s">
        <v>64</v>
      </c>
      <c r="F818" s="19" t="s">
        <v>58</v>
      </c>
      <c r="G818" s="19"/>
      <c r="H818" s="10" t="s">
        <v>65</v>
      </c>
      <c r="I818" s="20">
        <v>44.6</v>
      </c>
      <c r="J818" s="21"/>
      <c r="K818" s="11"/>
      <c r="L818" s="11"/>
    </row>
    <row r="819" spans="1:12" ht="14.25" customHeight="1" x14ac:dyDescent="0.15">
      <c r="A819" s="30" t="s">
        <v>59</v>
      </c>
      <c r="B819" s="30"/>
      <c r="C819" s="30"/>
      <c r="D819" s="30"/>
      <c r="E819" s="12">
        <v>0.5</v>
      </c>
      <c r="F819" s="31">
        <v>0.1</v>
      </c>
      <c r="G819" s="31"/>
      <c r="H819" s="12">
        <v>9.8000000000000007</v>
      </c>
      <c r="I819" s="32">
        <v>44.6</v>
      </c>
      <c r="J819" s="33"/>
      <c r="K819" s="13">
        <v>2.5</v>
      </c>
      <c r="L819" s="16"/>
    </row>
    <row r="820" spans="1:12" ht="20.65" customHeight="1" x14ac:dyDescent="0.15">
      <c r="A820" s="41" t="s">
        <v>66</v>
      </c>
      <c r="B820" s="41"/>
      <c r="C820" s="41"/>
      <c r="D820" s="41"/>
      <c r="E820" s="41"/>
      <c r="F820" s="41"/>
      <c r="G820" s="41"/>
      <c r="H820" s="41"/>
      <c r="I820" s="41"/>
      <c r="J820" s="41"/>
      <c r="K820" s="5"/>
      <c r="L820" s="5"/>
    </row>
    <row r="821" spans="1:12" ht="25.7" customHeight="1" x14ac:dyDescent="0.15">
      <c r="A821" s="35" t="s">
        <v>475</v>
      </c>
      <c r="B821" s="35"/>
      <c r="C821" s="36" t="s">
        <v>180</v>
      </c>
      <c r="D821" s="36"/>
      <c r="E821" s="7">
        <v>9.4</v>
      </c>
      <c r="F821" s="37">
        <v>7.7</v>
      </c>
      <c r="G821" s="37"/>
      <c r="H821" s="7">
        <v>17.2</v>
      </c>
      <c r="I821" s="38">
        <v>176.3</v>
      </c>
      <c r="J821" s="39"/>
      <c r="K821" s="9">
        <v>6</v>
      </c>
      <c r="L821" s="17" t="s">
        <v>535</v>
      </c>
    </row>
    <row r="822" spans="1:12" ht="11.85" customHeight="1" x14ac:dyDescent="0.15">
      <c r="A822" s="18" t="s">
        <v>84</v>
      </c>
      <c r="B822" s="18"/>
      <c r="C822" s="10" t="s">
        <v>181</v>
      </c>
      <c r="D822" s="10" t="s">
        <v>181</v>
      </c>
      <c r="E822" s="10" t="s">
        <v>12</v>
      </c>
      <c r="F822" s="19" t="s">
        <v>143</v>
      </c>
      <c r="G822" s="19"/>
      <c r="H822" s="10" t="s">
        <v>12</v>
      </c>
      <c r="I822" s="20">
        <v>20.100000000000001</v>
      </c>
      <c r="J822" s="21"/>
      <c r="K822" s="11"/>
      <c r="L822" s="11"/>
    </row>
    <row r="823" spans="1:12" ht="11.85" customHeight="1" x14ac:dyDescent="0.15">
      <c r="A823" s="18" t="s">
        <v>10</v>
      </c>
      <c r="B823" s="18"/>
      <c r="C823" s="10" t="s">
        <v>296</v>
      </c>
      <c r="D823" s="10" t="s">
        <v>296</v>
      </c>
      <c r="E823" s="10" t="s">
        <v>12</v>
      </c>
      <c r="F823" s="19" t="s">
        <v>12</v>
      </c>
      <c r="G823" s="19"/>
      <c r="H823" s="10" t="s">
        <v>12</v>
      </c>
      <c r="I823" s="20">
        <v>0</v>
      </c>
      <c r="J823" s="21"/>
      <c r="K823" s="11"/>
      <c r="L823" s="11"/>
    </row>
    <row r="824" spans="1:12" ht="11.85" customHeight="1" x14ac:dyDescent="0.15">
      <c r="A824" s="18" t="s">
        <v>75</v>
      </c>
      <c r="B824" s="18"/>
      <c r="C824" s="10" t="s">
        <v>186</v>
      </c>
      <c r="D824" s="10" t="s">
        <v>187</v>
      </c>
      <c r="E824" s="10" t="s">
        <v>58</v>
      </c>
      <c r="F824" s="19" t="s">
        <v>12</v>
      </c>
      <c r="G824" s="19"/>
      <c r="H824" s="10" t="s">
        <v>17</v>
      </c>
      <c r="I824" s="20">
        <v>3.6</v>
      </c>
      <c r="J824" s="21"/>
      <c r="K824" s="11"/>
      <c r="L824" s="11"/>
    </row>
    <row r="825" spans="1:12" ht="11.85" customHeight="1" x14ac:dyDescent="0.15">
      <c r="A825" s="18" t="s">
        <v>22</v>
      </c>
      <c r="B825" s="18"/>
      <c r="C825" s="10" t="s">
        <v>181</v>
      </c>
      <c r="D825" s="10" t="s">
        <v>181</v>
      </c>
      <c r="E825" s="10" t="s">
        <v>12</v>
      </c>
      <c r="F825" s="19" t="s">
        <v>12</v>
      </c>
      <c r="G825" s="19"/>
      <c r="H825" s="10" t="s">
        <v>12</v>
      </c>
      <c r="I825" s="20">
        <v>0</v>
      </c>
      <c r="J825" s="21"/>
      <c r="K825" s="11"/>
      <c r="L825" s="11"/>
    </row>
    <row r="826" spans="1:12" ht="11.85" customHeight="1" x14ac:dyDescent="0.15">
      <c r="A826" s="18" t="s">
        <v>78</v>
      </c>
      <c r="B826" s="18"/>
      <c r="C826" s="10" t="s">
        <v>174</v>
      </c>
      <c r="D826" s="10" t="s">
        <v>185</v>
      </c>
      <c r="E826" s="10" t="s">
        <v>58</v>
      </c>
      <c r="F826" s="19" t="s">
        <v>12</v>
      </c>
      <c r="G826" s="19"/>
      <c r="H826" s="10" t="s">
        <v>77</v>
      </c>
      <c r="I826" s="20">
        <v>3.9</v>
      </c>
      <c r="J826" s="21"/>
      <c r="K826" s="11"/>
      <c r="L826" s="11"/>
    </row>
    <row r="827" spans="1:12" ht="11.85" customHeight="1" x14ac:dyDescent="0.15">
      <c r="A827" s="18" t="s">
        <v>69</v>
      </c>
      <c r="B827" s="18"/>
      <c r="C827" s="10" t="s">
        <v>476</v>
      </c>
      <c r="D827" s="10" t="s">
        <v>154</v>
      </c>
      <c r="E827" s="10" t="s">
        <v>106</v>
      </c>
      <c r="F827" s="19" t="s">
        <v>99</v>
      </c>
      <c r="G827" s="19"/>
      <c r="H827" s="10" t="s">
        <v>318</v>
      </c>
      <c r="I827" s="20">
        <v>33.700000000000003</v>
      </c>
      <c r="J827" s="21"/>
      <c r="K827" s="11"/>
      <c r="L827" s="11"/>
    </row>
    <row r="828" spans="1:12" ht="11.85" customHeight="1" x14ac:dyDescent="0.15">
      <c r="A828" s="18" t="s">
        <v>477</v>
      </c>
      <c r="B828" s="18"/>
      <c r="C828" s="10" t="s">
        <v>478</v>
      </c>
      <c r="D828" s="10" t="s">
        <v>127</v>
      </c>
      <c r="E828" s="10" t="s">
        <v>20</v>
      </c>
      <c r="F828" s="19" t="s">
        <v>151</v>
      </c>
      <c r="G828" s="19"/>
      <c r="H828" s="10" t="s">
        <v>139</v>
      </c>
      <c r="I828" s="20">
        <v>52.2</v>
      </c>
      <c r="J828" s="21"/>
      <c r="K828" s="11"/>
      <c r="L828" s="11"/>
    </row>
    <row r="829" spans="1:12" ht="11.85" customHeight="1" x14ac:dyDescent="0.15">
      <c r="A829" s="18" t="s">
        <v>188</v>
      </c>
      <c r="B829" s="18"/>
      <c r="C829" s="10" t="s">
        <v>376</v>
      </c>
      <c r="D829" s="10" t="s">
        <v>376</v>
      </c>
      <c r="E829" s="10" t="s">
        <v>58</v>
      </c>
      <c r="F829" s="19" t="s">
        <v>17</v>
      </c>
      <c r="G829" s="19"/>
      <c r="H829" s="10" t="s">
        <v>99</v>
      </c>
      <c r="I829" s="20">
        <v>7.6</v>
      </c>
      <c r="J829" s="21"/>
      <c r="K829" s="11"/>
      <c r="L829" s="11"/>
    </row>
    <row r="830" spans="1:12" ht="11.85" customHeight="1" x14ac:dyDescent="0.15">
      <c r="A830" s="18" t="s">
        <v>262</v>
      </c>
      <c r="B830" s="18"/>
      <c r="C830" s="10" t="s">
        <v>479</v>
      </c>
      <c r="D830" s="10" t="s">
        <v>479</v>
      </c>
      <c r="E830" s="10" t="s">
        <v>37</v>
      </c>
      <c r="F830" s="19" t="s">
        <v>118</v>
      </c>
      <c r="G830" s="19"/>
      <c r="H830" s="10" t="s">
        <v>12</v>
      </c>
      <c r="I830" s="20">
        <v>55.2</v>
      </c>
      <c r="J830" s="21"/>
      <c r="K830" s="11"/>
      <c r="L830" s="11"/>
    </row>
    <row r="831" spans="1:12" ht="11.85" customHeight="1" x14ac:dyDescent="0.15">
      <c r="A831" s="18" t="s">
        <v>86</v>
      </c>
      <c r="B831" s="18"/>
      <c r="C831" s="10" t="s">
        <v>58</v>
      </c>
      <c r="D831" s="10" t="s">
        <v>87</v>
      </c>
      <c r="E831" s="10" t="s">
        <v>12</v>
      </c>
      <c r="F831" s="19" t="s">
        <v>12</v>
      </c>
      <c r="G831" s="19"/>
      <c r="H831" s="10" t="s">
        <v>12</v>
      </c>
      <c r="I831" s="20">
        <v>0</v>
      </c>
      <c r="J831" s="21"/>
      <c r="K831" s="11"/>
      <c r="L831" s="11"/>
    </row>
    <row r="832" spans="1:12" ht="11.85" customHeight="1" x14ac:dyDescent="0.15">
      <c r="A832" s="18" t="s">
        <v>88</v>
      </c>
      <c r="B832" s="18"/>
      <c r="C832" s="10" t="s">
        <v>58</v>
      </c>
      <c r="D832" s="10" t="s">
        <v>58</v>
      </c>
      <c r="E832" s="10" t="s">
        <v>12</v>
      </c>
      <c r="F832" s="19" t="s">
        <v>12</v>
      </c>
      <c r="G832" s="19"/>
      <c r="H832" s="10" t="s">
        <v>12</v>
      </c>
      <c r="I832" s="20">
        <v>0</v>
      </c>
      <c r="J832" s="21"/>
      <c r="K832" s="11"/>
      <c r="L832" s="11"/>
    </row>
    <row r="833" spans="1:12" ht="11.85" customHeight="1" x14ac:dyDescent="0.15">
      <c r="A833" s="18" t="s">
        <v>89</v>
      </c>
      <c r="B833" s="18"/>
      <c r="C833" s="10" t="s">
        <v>252</v>
      </c>
      <c r="D833" s="10" t="s">
        <v>252</v>
      </c>
      <c r="E833" s="10" t="s">
        <v>12</v>
      </c>
      <c r="F833" s="19" t="s">
        <v>12</v>
      </c>
      <c r="G833" s="19"/>
      <c r="H833" s="10" t="s">
        <v>12</v>
      </c>
      <c r="I833" s="20">
        <v>0</v>
      </c>
      <c r="J833" s="21"/>
      <c r="K833" s="11"/>
      <c r="L833" s="11"/>
    </row>
    <row r="834" spans="1:12" ht="14.25" customHeight="1" x14ac:dyDescent="0.15">
      <c r="A834" s="35" t="s">
        <v>480</v>
      </c>
      <c r="B834" s="35"/>
      <c r="C834" s="36" t="s">
        <v>313</v>
      </c>
      <c r="D834" s="36"/>
      <c r="E834" s="7">
        <v>4.5999999999999996</v>
      </c>
      <c r="F834" s="37">
        <v>6.1</v>
      </c>
      <c r="G834" s="37"/>
      <c r="H834" s="7">
        <v>20.9</v>
      </c>
      <c r="I834" s="38">
        <v>156</v>
      </c>
      <c r="J834" s="39"/>
      <c r="K834" s="11"/>
      <c r="L834" s="11" t="s">
        <v>529</v>
      </c>
    </row>
    <row r="835" spans="1:12" ht="11.85" customHeight="1" x14ac:dyDescent="0.15">
      <c r="A835" s="18" t="s">
        <v>233</v>
      </c>
      <c r="B835" s="18"/>
      <c r="C835" s="10" t="s">
        <v>481</v>
      </c>
      <c r="D835" s="10" t="s">
        <v>482</v>
      </c>
      <c r="E835" s="10" t="s">
        <v>341</v>
      </c>
      <c r="F835" s="19" t="s">
        <v>170</v>
      </c>
      <c r="G835" s="19"/>
      <c r="H835" s="10" t="s">
        <v>483</v>
      </c>
      <c r="I835" s="20">
        <v>112.4</v>
      </c>
      <c r="J835" s="21"/>
      <c r="K835" s="11"/>
      <c r="L835" s="11"/>
    </row>
    <row r="836" spans="1:12" ht="11.85" customHeight="1" x14ac:dyDescent="0.15">
      <c r="A836" s="18" t="s">
        <v>30</v>
      </c>
      <c r="B836" s="18"/>
      <c r="C836" s="10" t="s">
        <v>256</v>
      </c>
      <c r="D836" s="10" t="s">
        <v>256</v>
      </c>
      <c r="E836" s="10" t="s">
        <v>12</v>
      </c>
      <c r="F836" s="19" t="s">
        <v>29</v>
      </c>
      <c r="G836" s="19"/>
      <c r="H836" s="10" t="s">
        <v>12</v>
      </c>
      <c r="I836" s="20">
        <v>43.6</v>
      </c>
      <c r="J836" s="21"/>
      <c r="K836" s="11"/>
      <c r="L836" s="11"/>
    </row>
    <row r="837" spans="1:12" ht="14.25" customHeight="1" x14ac:dyDescent="0.15">
      <c r="A837" s="35" t="s">
        <v>90</v>
      </c>
      <c r="B837" s="35"/>
      <c r="C837" s="36" t="s">
        <v>91</v>
      </c>
      <c r="D837" s="36"/>
      <c r="E837" s="7">
        <v>10.8</v>
      </c>
      <c r="F837" s="37">
        <v>13.4</v>
      </c>
      <c r="G837" s="37"/>
      <c r="H837" s="7">
        <v>8.1999999999999993</v>
      </c>
      <c r="I837" s="38">
        <v>196.1</v>
      </c>
      <c r="J837" s="39"/>
      <c r="K837" s="9">
        <v>3</v>
      </c>
      <c r="L837" s="11" t="s">
        <v>499</v>
      </c>
    </row>
    <row r="838" spans="1:12" ht="11.85" customHeight="1" x14ac:dyDescent="0.15">
      <c r="A838" s="18" t="s">
        <v>92</v>
      </c>
      <c r="B838" s="18"/>
      <c r="C838" s="10" t="s">
        <v>93</v>
      </c>
      <c r="D838" s="10" t="s">
        <v>94</v>
      </c>
      <c r="E838" s="10" t="s">
        <v>95</v>
      </c>
      <c r="F838" s="19" t="s">
        <v>96</v>
      </c>
      <c r="G838" s="19"/>
      <c r="H838" s="10" t="s">
        <v>12</v>
      </c>
      <c r="I838" s="20">
        <v>101.5</v>
      </c>
      <c r="J838" s="21"/>
      <c r="K838" s="11"/>
      <c r="L838" s="11"/>
    </row>
    <row r="839" spans="1:12" ht="11.85" customHeight="1" x14ac:dyDescent="0.15">
      <c r="A839" s="18" t="s">
        <v>75</v>
      </c>
      <c r="B839" s="18"/>
      <c r="C839" s="10" t="s">
        <v>97</v>
      </c>
      <c r="D839" s="10" t="s">
        <v>98</v>
      </c>
      <c r="E839" s="10" t="s">
        <v>99</v>
      </c>
      <c r="F839" s="19" t="s">
        <v>12</v>
      </c>
      <c r="G839" s="19"/>
      <c r="H839" s="10" t="s">
        <v>100</v>
      </c>
      <c r="I839" s="20">
        <v>6.8</v>
      </c>
      <c r="J839" s="21"/>
      <c r="K839" s="11"/>
      <c r="L839" s="11"/>
    </row>
    <row r="840" spans="1:12" ht="11.85" customHeight="1" x14ac:dyDescent="0.15">
      <c r="A840" s="18" t="s">
        <v>84</v>
      </c>
      <c r="B840" s="18"/>
      <c r="C840" s="10" t="s">
        <v>101</v>
      </c>
      <c r="D840" s="10" t="s">
        <v>101</v>
      </c>
      <c r="E840" s="10" t="s">
        <v>12</v>
      </c>
      <c r="F840" s="19" t="s">
        <v>102</v>
      </c>
      <c r="G840" s="19"/>
      <c r="H840" s="10" t="s">
        <v>12</v>
      </c>
      <c r="I840" s="20">
        <v>45.3</v>
      </c>
      <c r="J840" s="21"/>
      <c r="K840" s="11"/>
      <c r="L840" s="11"/>
    </row>
    <row r="841" spans="1:12" ht="11.85" customHeight="1" x14ac:dyDescent="0.15">
      <c r="A841" s="18" t="s">
        <v>103</v>
      </c>
      <c r="B841" s="18"/>
      <c r="C841" s="10" t="s">
        <v>104</v>
      </c>
      <c r="D841" s="10" t="s">
        <v>105</v>
      </c>
      <c r="E841" s="10" t="s">
        <v>106</v>
      </c>
      <c r="F841" s="19" t="s">
        <v>77</v>
      </c>
      <c r="G841" s="19"/>
      <c r="H841" s="10" t="s">
        <v>12</v>
      </c>
      <c r="I841" s="20">
        <v>10.3</v>
      </c>
      <c r="J841" s="21"/>
      <c r="K841" s="11"/>
      <c r="L841" s="11"/>
    </row>
    <row r="842" spans="1:12" ht="11.85" customHeight="1" x14ac:dyDescent="0.15">
      <c r="A842" s="18" t="s">
        <v>22</v>
      </c>
      <c r="B842" s="18"/>
      <c r="C842" s="10" t="s">
        <v>64</v>
      </c>
      <c r="D842" s="10" t="s">
        <v>64</v>
      </c>
      <c r="E842" s="10" t="s">
        <v>12</v>
      </c>
      <c r="F842" s="19" t="s">
        <v>12</v>
      </c>
      <c r="G842" s="19"/>
      <c r="H842" s="10" t="s">
        <v>12</v>
      </c>
      <c r="I842" s="20">
        <v>0</v>
      </c>
      <c r="J842" s="21"/>
      <c r="K842" s="11"/>
      <c r="L842" s="11"/>
    </row>
    <row r="843" spans="1:12" ht="11.85" customHeight="1" x14ac:dyDescent="0.15">
      <c r="A843" s="18" t="s">
        <v>107</v>
      </c>
      <c r="B843" s="18"/>
      <c r="C843" s="10" t="s">
        <v>108</v>
      </c>
      <c r="D843" s="10" t="s">
        <v>108</v>
      </c>
      <c r="E843" s="10" t="s">
        <v>49</v>
      </c>
      <c r="F843" s="19" t="s">
        <v>58</v>
      </c>
      <c r="G843" s="19"/>
      <c r="H843" s="10" t="s">
        <v>109</v>
      </c>
      <c r="I843" s="20">
        <v>32.200000000000003</v>
      </c>
      <c r="J843" s="21"/>
      <c r="K843" s="11"/>
      <c r="L843" s="11"/>
    </row>
    <row r="844" spans="1:12" ht="14.25" customHeight="1" x14ac:dyDescent="0.15">
      <c r="A844" s="35" t="s">
        <v>119</v>
      </c>
      <c r="B844" s="35"/>
      <c r="C844" s="36" t="s">
        <v>120</v>
      </c>
      <c r="D844" s="36"/>
      <c r="E844" s="7">
        <v>0.4</v>
      </c>
      <c r="F844" s="37">
        <v>0.8</v>
      </c>
      <c r="G844" s="37"/>
      <c r="H844" s="7">
        <v>3.1</v>
      </c>
      <c r="I844" s="38">
        <v>21.5</v>
      </c>
      <c r="J844" s="39"/>
      <c r="K844" s="9">
        <v>0.4</v>
      </c>
      <c r="L844" s="11" t="s">
        <v>501</v>
      </c>
    </row>
    <row r="845" spans="1:12" ht="11.85" customHeight="1" x14ac:dyDescent="0.15">
      <c r="A845" s="18" t="s">
        <v>10</v>
      </c>
      <c r="B845" s="18"/>
      <c r="C845" s="10" t="s">
        <v>120</v>
      </c>
      <c r="D845" s="10" t="s">
        <v>120</v>
      </c>
      <c r="E845" s="10" t="s">
        <v>12</v>
      </c>
      <c r="F845" s="19" t="s">
        <v>12</v>
      </c>
      <c r="G845" s="19"/>
      <c r="H845" s="10" t="s">
        <v>12</v>
      </c>
      <c r="I845" s="20">
        <v>0</v>
      </c>
      <c r="J845" s="21"/>
      <c r="K845" s="11"/>
      <c r="L845" s="11"/>
    </row>
    <row r="846" spans="1:12" ht="11.85" customHeight="1" x14ac:dyDescent="0.15">
      <c r="A846" s="18" t="s">
        <v>30</v>
      </c>
      <c r="B846" s="18"/>
      <c r="C846" s="10" t="s">
        <v>85</v>
      </c>
      <c r="D846" s="10" t="s">
        <v>85</v>
      </c>
      <c r="E846" s="10" t="s">
        <v>12</v>
      </c>
      <c r="F846" s="19" t="s">
        <v>77</v>
      </c>
      <c r="G846" s="19"/>
      <c r="H846" s="10" t="s">
        <v>12</v>
      </c>
      <c r="I846" s="20">
        <v>7.3</v>
      </c>
      <c r="J846" s="21"/>
      <c r="K846" s="11"/>
      <c r="L846" s="11"/>
    </row>
    <row r="847" spans="1:12" ht="11.85" customHeight="1" x14ac:dyDescent="0.15">
      <c r="A847" s="18" t="s">
        <v>121</v>
      </c>
      <c r="B847" s="18"/>
      <c r="C847" s="10" t="s">
        <v>23</v>
      </c>
      <c r="D847" s="10" t="s">
        <v>23</v>
      </c>
      <c r="E847" s="10" t="s">
        <v>99</v>
      </c>
      <c r="F847" s="19" t="s">
        <v>12</v>
      </c>
      <c r="G847" s="19"/>
      <c r="H847" s="10" t="s">
        <v>100</v>
      </c>
      <c r="I847" s="20">
        <v>6.5</v>
      </c>
      <c r="J847" s="21"/>
      <c r="K847" s="11"/>
      <c r="L847" s="11"/>
    </row>
    <row r="848" spans="1:12" ht="11.85" customHeight="1" x14ac:dyDescent="0.15">
      <c r="A848" s="18" t="s">
        <v>122</v>
      </c>
      <c r="B848" s="18"/>
      <c r="C848" s="10" t="s">
        <v>20</v>
      </c>
      <c r="D848" s="10" t="s">
        <v>20</v>
      </c>
      <c r="E848" s="10" t="s">
        <v>99</v>
      </c>
      <c r="F848" s="19" t="s">
        <v>12</v>
      </c>
      <c r="G848" s="19"/>
      <c r="H848" s="10" t="s">
        <v>77</v>
      </c>
      <c r="I848" s="20">
        <v>4</v>
      </c>
      <c r="J848" s="21"/>
      <c r="K848" s="11"/>
      <c r="L848" s="11"/>
    </row>
    <row r="849" spans="1:12" ht="11.85" customHeight="1" x14ac:dyDescent="0.15">
      <c r="A849" s="18" t="s">
        <v>78</v>
      </c>
      <c r="B849" s="18"/>
      <c r="C849" s="10" t="s">
        <v>123</v>
      </c>
      <c r="D849" s="10" t="s">
        <v>124</v>
      </c>
      <c r="E849" s="10" t="s">
        <v>12</v>
      </c>
      <c r="F849" s="19" t="s">
        <v>12</v>
      </c>
      <c r="G849" s="19"/>
      <c r="H849" s="10" t="s">
        <v>99</v>
      </c>
      <c r="I849" s="20">
        <v>1.1000000000000001</v>
      </c>
      <c r="J849" s="21"/>
      <c r="K849" s="11"/>
      <c r="L849" s="11"/>
    </row>
    <row r="850" spans="1:12" ht="11.85" customHeight="1" x14ac:dyDescent="0.15">
      <c r="A850" s="18" t="s">
        <v>75</v>
      </c>
      <c r="B850" s="18"/>
      <c r="C850" s="10" t="s">
        <v>85</v>
      </c>
      <c r="D850" s="10" t="s">
        <v>77</v>
      </c>
      <c r="E850" s="10" t="s">
        <v>12</v>
      </c>
      <c r="F850" s="19" t="s">
        <v>12</v>
      </c>
      <c r="G850" s="19"/>
      <c r="H850" s="10" t="s">
        <v>58</v>
      </c>
      <c r="I850" s="20">
        <v>0.3</v>
      </c>
      <c r="J850" s="21"/>
      <c r="K850" s="11"/>
      <c r="L850" s="11"/>
    </row>
    <row r="851" spans="1:12" ht="11.85" customHeight="1" x14ac:dyDescent="0.15">
      <c r="A851" s="18" t="s">
        <v>19</v>
      </c>
      <c r="B851" s="18"/>
      <c r="C851" s="10" t="s">
        <v>73</v>
      </c>
      <c r="D851" s="10" t="s">
        <v>73</v>
      </c>
      <c r="E851" s="10" t="s">
        <v>12</v>
      </c>
      <c r="F851" s="19" t="s">
        <v>12</v>
      </c>
      <c r="G851" s="19"/>
      <c r="H851" s="10" t="s">
        <v>73</v>
      </c>
      <c r="I851" s="20">
        <v>2.2999999999999998</v>
      </c>
      <c r="J851" s="21"/>
      <c r="K851" s="11"/>
      <c r="L851" s="11"/>
    </row>
    <row r="852" spans="1:12" ht="11.85" customHeight="1" x14ac:dyDescent="0.15">
      <c r="A852" s="18" t="s">
        <v>22</v>
      </c>
      <c r="B852" s="18"/>
      <c r="C852" s="10" t="s">
        <v>41</v>
      </c>
      <c r="D852" s="10" t="s">
        <v>41</v>
      </c>
      <c r="E852" s="10" t="s">
        <v>12</v>
      </c>
      <c r="F852" s="19" t="s">
        <v>12</v>
      </c>
      <c r="G852" s="19"/>
      <c r="H852" s="10" t="s">
        <v>12</v>
      </c>
      <c r="I852" s="20">
        <v>0</v>
      </c>
      <c r="J852" s="21"/>
      <c r="K852" s="11"/>
      <c r="L852" s="11"/>
    </row>
    <row r="853" spans="1:12" ht="14.25" customHeight="1" x14ac:dyDescent="0.15">
      <c r="A853" s="43" t="s">
        <v>484</v>
      </c>
      <c r="B853" s="43"/>
      <c r="C853" s="36" t="s">
        <v>401</v>
      </c>
      <c r="D853" s="36"/>
      <c r="E853" s="7">
        <v>0.7</v>
      </c>
      <c r="F853" s="37">
        <v>3.1</v>
      </c>
      <c r="G853" s="37"/>
      <c r="H853" s="7">
        <v>4.2</v>
      </c>
      <c r="I853" s="38">
        <v>47.7</v>
      </c>
      <c r="J853" s="39"/>
      <c r="K853" s="9">
        <v>6.6</v>
      </c>
      <c r="L853" s="11" t="s">
        <v>536</v>
      </c>
    </row>
    <row r="854" spans="1:12" ht="11.85" customHeight="1" x14ac:dyDescent="0.15">
      <c r="A854" s="42" t="s">
        <v>485</v>
      </c>
      <c r="B854" s="42"/>
      <c r="C854" s="10" t="s">
        <v>486</v>
      </c>
      <c r="D854" s="10" t="s">
        <v>487</v>
      </c>
      <c r="E854" s="10" t="s">
        <v>41</v>
      </c>
      <c r="F854" s="19" t="s">
        <v>99</v>
      </c>
      <c r="G854" s="19"/>
      <c r="H854" s="10" t="s">
        <v>210</v>
      </c>
      <c r="I854" s="20">
        <v>14.6</v>
      </c>
      <c r="J854" s="21"/>
      <c r="K854" s="11"/>
      <c r="L854" s="11"/>
    </row>
    <row r="855" spans="1:12" ht="11.85" customHeight="1" x14ac:dyDescent="0.15">
      <c r="A855" s="42" t="s">
        <v>75</v>
      </c>
      <c r="B855" s="42"/>
      <c r="C855" s="10" t="s">
        <v>488</v>
      </c>
      <c r="D855" s="10" t="s">
        <v>489</v>
      </c>
      <c r="E855" s="10" t="s">
        <v>58</v>
      </c>
      <c r="F855" s="19" t="s">
        <v>12</v>
      </c>
      <c r="G855" s="19"/>
      <c r="H855" s="10" t="s">
        <v>17</v>
      </c>
      <c r="I855" s="20">
        <v>3.2</v>
      </c>
      <c r="J855" s="21"/>
      <c r="K855" s="11"/>
      <c r="L855" s="11"/>
    </row>
    <row r="856" spans="1:12" ht="11.85" customHeight="1" x14ac:dyDescent="0.15">
      <c r="A856" s="42" t="s">
        <v>84</v>
      </c>
      <c r="B856" s="42"/>
      <c r="C856" s="10" t="s">
        <v>27</v>
      </c>
      <c r="D856" s="10" t="s">
        <v>27</v>
      </c>
      <c r="E856" s="10" t="s">
        <v>12</v>
      </c>
      <c r="F856" s="19" t="s">
        <v>16</v>
      </c>
      <c r="G856" s="19"/>
      <c r="H856" s="10" t="s">
        <v>12</v>
      </c>
      <c r="I856" s="20">
        <v>26.2</v>
      </c>
      <c r="J856" s="21"/>
      <c r="K856" s="11"/>
      <c r="L856" s="11"/>
    </row>
    <row r="857" spans="1:12" ht="11.85" customHeight="1" x14ac:dyDescent="0.15">
      <c r="A857" s="42" t="s">
        <v>122</v>
      </c>
      <c r="B857" s="42"/>
      <c r="C857" s="10" t="s">
        <v>170</v>
      </c>
      <c r="D857" s="10" t="s">
        <v>170</v>
      </c>
      <c r="E857" s="10" t="s">
        <v>58</v>
      </c>
      <c r="F857" s="19" t="s">
        <v>12</v>
      </c>
      <c r="G857" s="19"/>
      <c r="H857" s="10" t="s">
        <v>99</v>
      </c>
      <c r="I857" s="20">
        <v>1.2</v>
      </c>
      <c r="J857" s="21"/>
      <c r="K857" s="11"/>
      <c r="L857" s="11"/>
    </row>
    <row r="858" spans="1:12" ht="11.85" customHeight="1" x14ac:dyDescent="0.15">
      <c r="A858" s="42" t="s">
        <v>258</v>
      </c>
      <c r="B858" s="42"/>
      <c r="C858" s="10" t="s">
        <v>490</v>
      </c>
      <c r="D858" s="10" t="s">
        <v>150</v>
      </c>
      <c r="E858" s="10" t="s">
        <v>58</v>
      </c>
      <c r="F858" s="19" t="s">
        <v>12</v>
      </c>
      <c r="G858" s="19"/>
      <c r="H858" s="10" t="s">
        <v>64</v>
      </c>
      <c r="I858" s="20">
        <v>2.5</v>
      </c>
      <c r="J858" s="21"/>
      <c r="K858" s="11"/>
      <c r="L858" s="11"/>
    </row>
    <row r="859" spans="1:12" ht="25.7" customHeight="1" x14ac:dyDescent="0.15">
      <c r="A859" s="35" t="s">
        <v>491</v>
      </c>
      <c r="B859" s="35"/>
      <c r="C859" s="36" t="s">
        <v>33</v>
      </c>
      <c r="D859" s="36"/>
      <c r="E859" s="7">
        <v>0.5</v>
      </c>
      <c r="F859" s="37">
        <v>0.1</v>
      </c>
      <c r="G859" s="37"/>
      <c r="H859" s="7">
        <v>21.7</v>
      </c>
      <c r="I859" s="38">
        <v>90.5</v>
      </c>
      <c r="J859" s="39"/>
      <c r="K859" s="9">
        <v>9</v>
      </c>
      <c r="L859" s="11" t="s">
        <v>530</v>
      </c>
    </row>
    <row r="860" spans="1:12" ht="11.85" customHeight="1" x14ac:dyDescent="0.15">
      <c r="A860" s="18" t="s">
        <v>19</v>
      </c>
      <c r="B860" s="18"/>
      <c r="C860" s="10" t="s">
        <v>43</v>
      </c>
      <c r="D860" s="10" t="s">
        <v>43</v>
      </c>
      <c r="E860" s="10" t="s">
        <v>12</v>
      </c>
      <c r="F860" s="19" t="s">
        <v>12</v>
      </c>
      <c r="G860" s="19"/>
      <c r="H860" s="10" t="s">
        <v>44</v>
      </c>
      <c r="I860" s="20">
        <v>46.5</v>
      </c>
      <c r="J860" s="21"/>
      <c r="K860" s="11"/>
      <c r="L860" s="11"/>
    </row>
    <row r="861" spans="1:12" ht="11.85" customHeight="1" x14ac:dyDescent="0.15">
      <c r="A861" s="18" t="s">
        <v>10</v>
      </c>
      <c r="B861" s="18"/>
      <c r="C861" s="10" t="s">
        <v>33</v>
      </c>
      <c r="D861" s="10" t="s">
        <v>33</v>
      </c>
      <c r="E861" s="10" t="s">
        <v>12</v>
      </c>
      <c r="F861" s="19" t="s">
        <v>12</v>
      </c>
      <c r="G861" s="19"/>
      <c r="H861" s="10" t="s">
        <v>12</v>
      </c>
      <c r="I861" s="20">
        <v>0</v>
      </c>
      <c r="J861" s="21"/>
      <c r="K861" s="11"/>
      <c r="L861" s="11"/>
    </row>
    <row r="862" spans="1:12" ht="11.85" customHeight="1" x14ac:dyDescent="0.15">
      <c r="A862" s="18" t="s">
        <v>355</v>
      </c>
      <c r="B862" s="18"/>
      <c r="C862" s="10" t="s">
        <v>422</v>
      </c>
      <c r="D862" s="10" t="s">
        <v>422</v>
      </c>
      <c r="E862" s="10" t="s">
        <v>64</v>
      </c>
      <c r="F862" s="19" t="s">
        <v>58</v>
      </c>
      <c r="G862" s="19"/>
      <c r="H862" s="10" t="s">
        <v>492</v>
      </c>
      <c r="I862" s="20">
        <v>44</v>
      </c>
      <c r="J862" s="21"/>
      <c r="K862" s="11"/>
      <c r="L862" s="11"/>
    </row>
    <row r="863" spans="1:12" ht="14.25" customHeight="1" x14ac:dyDescent="0.15">
      <c r="A863" s="35" t="s">
        <v>132</v>
      </c>
      <c r="B863" s="35"/>
      <c r="C863" s="36" t="s">
        <v>133</v>
      </c>
      <c r="D863" s="36"/>
      <c r="E863" s="7">
        <v>1.9</v>
      </c>
      <c r="F863" s="37">
        <v>0.4</v>
      </c>
      <c r="G863" s="37"/>
      <c r="H863" s="7">
        <v>9.6999999999999993</v>
      </c>
      <c r="I863" s="38">
        <v>50.6</v>
      </c>
      <c r="J863" s="39"/>
      <c r="K863" s="11"/>
      <c r="L863" s="11"/>
    </row>
    <row r="864" spans="1:12" ht="11.85" customHeight="1" x14ac:dyDescent="0.15">
      <c r="A864" s="18" t="s">
        <v>132</v>
      </c>
      <c r="B864" s="18"/>
      <c r="C864" s="10" t="s">
        <v>133</v>
      </c>
      <c r="D864" s="10" t="s">
        <v>133</v>
      </c>
      <c r="E864" s="10" t="s">
        <v>134</v>
      </c>
      <c r="F864" s="19" t="s">
        <v>41</v>
      </c>
      <c r="G864" s="19"/>
      <c r="H864" s="10" t="s">
        <v>135</v>
      </c>
      <c r="I864" s="20">
        <v>50.6</v>
      </c>
      <c r="J864" s="21"/>
      <c r="K864" s="11"/>
      <c r="L864" s="11"/>
    </row>
    <row r="865" spans="1:12" ht="14.25" customHeight="1" x14ac:dyDescent="0.15">
      <c r="A865" s="30" t="s">
        <v>59</v>
      </c>
      <c r="B865" s="30"/>
      <c r="C865" s="30"/>
      <c r="D865" s="30"/>
      <c r="E865" s="12">
        <v>28.5</v>
      </c>
      <c r="F865" s="31">
        <v>32</v>
      </c>
      <c r="G865" s="31"/>
      <c r="H865" s="12">
        <v>85.1</v>
      </c>
      <c r="I865" s="32">
        <v>743.5</v>
      </c>
      <c r="J865" s="33"/>
      <c r="K865" s="13">
        <f>SUM(K821:K864)</f>
        <v>25</v>
      </c>
      <c r="L865" s="16"/>
    </row>
    <row r="866" spans="1:12" ht="20.65" customHeight="1" x14ac:dyDescent="0.15">
      <c r="A866" s="41" t="s">
        <v>136</v>
      </c>
      <c r="B866" s="41"/>
      <c r="C866" s="41"/>
      <c r="D866" s="41"/>
      <c r="E866" s="41"/>
      <c r="F866" s="41"/>
      <c r="G866" s="41"/>
      <c r="H866" s="41"/>
      <c r="I866" s="41"/>
      <c r="J866" s="41"/>
      <c r="K866" s="5"/>
      <c r="L866" s="5"/>
    </row>
    <row r="867" spans="1:12" ht="14.25" customHeight="1" x14ac:dyDescent="0.15">
      <c r="A867" s="35" t="s">
        <v>493</v>
      </c>
      <c r="B867" s="35"/>
      <c r="C867" s="36" t="s">
        <v>62</v>
      </c>
      <c r="D867" s="36"/>
      <c r="E867" s="7">
        <v>6.7</v>
      </c>
      <c r="F867" s="37">
        <v>10.3</v>
      </c>
      <c r="G867" s="37"/>
      <c r="H867" s="7">
        <v>1.7</v>
      </c>
      <c r="I867" s="38">
        <v>126.8</v>
      </c>
      <c r="J867" s="39"/>
      <c r="K867" s="9">
        <v>0.2</v>
      </c>
      <c r="L867" s="11" t="s">
        <v>537</v>
      </c>
    </row>
    <row r="868" spans="1:12" ht="11.85" customHeight="1" x14ac:dyDescent="0.15">
      <c r="A868" s="18" t="s">
        <v>103</v>
      </c>
      <c r="B868" s="18"/>
      <c r="C868" s="10" t="s">
        <v>494</v>
      </c>
      <c r="D868" s="10" t="s">
        <v>495</v>
      </c>
      <c r="E868" s="10" t="s">
        <v>275</v>
      </c>
      <c r="F868" s="19" t="s">
        <v>279</v>
      </c>
      <c r="G868" s="19"/>
      <c r="H868" s="10" t="s">
        <v>151</v>
      </c>
      <c r="I868" s="20">
        <v>73.5</v>
      </c>
      <c r="J868" s="21"/>
      <c r="K868" s="11"/>
      <c r="L868" s="11"/>
    </row>
    <row r="869" spans="1:12" ht="11.85" customHeight="1" x14ac:dyDescent="0.15">
      <c r="A869" s="18" t="s">
        <v>30</v>
      </c>
      <c r="B869" s="18"/>
      <c r="C869" s="10" t="s">
        <v>102</v>
      </c>
      <c r="D869" s="10" t="s">
        <v>102</v>
      </c>
      <c r="E869" s="10" t="s">
        <v>12</v>
      </c>
      <c r="F869" s="19" t="s">
        <v>20</v>
      </c>
      <c r="G869" s="19"/>
      <c r="H869" s="10" t="s">
        <v>12</v>
      </c>
      <c r="I869" s="20">
        <v>36.299999999999997</v>
      </c>
      <c r="J869" s="21"/>
      <c r="K869" s="11"/>
      <c r="L869" s="11"/>
    </row>
    <row r="870" spans="1:12" ht="11.85" customHeight="1" x14ac:dyDescent="0.15">
      <c r="A870" s="18" t="s">
        <v>164</v>
      </c>
      <c r="B870" s="18"/>
      <c r="C870" s="10" t="s">
        <v>377</v>
      </c>
      <c r="D870" s="10" t="s">
        <v>377</v>
      </c>
      <c r="E870" s="10" t="s">
        <v>77</v>
      </c>
      <c r="F870" s="19" t="s">
        <v>106</v>
      </c>
      <c r="G870" s="19"/>
      <c r="H870" s="10" t="s">
        <v>100</v>
      </c>
      <c r="I870" s="20">
        <v>17</v>
      </c>
      <c r="J870" s="21"/>
      <c r="K870" s="11"/>
      <c r="L870" s="11"/>
    </row>
    <row r="871" spans="1:12" ht="14.25" customHeight="1" x14ac:dyDescent="0.15">
      <c r="A871" s="35" t="s">
        <v>306</v>
      </c>
      <c r="B871" s="35"/>
      <c r="C871" s="36" t="s">
        <v>120</v>
      </c>
      <c r="D871" s="36"/>
      <c r="E871" s="7">
        <v>1.2</v>
      </c>
      <c r="F871" s="37">
        <v>0.1</v>
      </c>
      <c r="G871" s="37"/>
      <c r="H871" s="7">
        <v>2.5</v>
      </c>
      <c r="I871" s="38">
        <v>15.5</v>
      </c>
      <c r="J871" s="39"/>
      <c r="K871" s="9">
        <v>1.5</v>
      </c>
      <c r="L871" s="11"/>
    </row>
    <row r="872" spans="1:12" ht="11.85" customHeight="1" x14ac:dyDescent="0.15">
      <c r="A872" s="18" t="s">
        <v>149</v>
      </c>
      <c r="B872" s="18"/>
      <c r="C872" s="10" t="s">
        <v>120</v>
      </c>
      <c r="D872" s="10" t="s">
        <v>120</v>
      </c>
      <c r="E872" s="10" t="s">
        <v>170</v>
      </c>
      <c r="F872" s="19" t="s">
        <v>58</v>
      </c>
      <c r="G872" s="19"/>
      <c r="H872" s="10" t="s">
        <v>307</v>
      </c>
      <c r="I872" s="20">
        <v>15.5</v>
      </c>
      <c r="J872" s="21"/>
      <c r="K872" s="11"/>
      <c r="L872" s="11"/>
    </row>
    <row r="873" spans="1:12" ht="14.25" customHeight="1" x14ac:dyDescent="0.15">
      <c r="A873" s="40" t="s">
        <v>152</v>
      </c>
      <c r="B873" s="40"/>
      <c r="C873" s="36" t="s">
        <v>33</v>
      </c>
      <c r="D873" s="36"/>
      <c r="E873" s="7">
        <v>0.1</v>
      </c>
      <c r="F873" s="37" t="s">
        <v>59</v>
      </c>
      <c r="G873" s="37"/>
      <c r="H873" s="7">
        <v>9.9</v>
      </c>
      <c r="I873" s="38">
        <v>39.700000000000003</v>
      </c>
      <c r="J873" s="39"/>
      <c r="K873" s="11"/>
      <c r="L873" s="11"/>
    </row>
    <row r="874" spans="1:12" ht="11.85" customHeight="1" x14ac:dyDescent="0.15">
      <c r="A874" s="18" t="s">
        <v>153</v>
      </c>
      <c r="B874" s="18"/>
      <c r="C874" s="10" t="s">
        <v>41</v>
      </c>
      <c r="D874" s="10" t="s">
        <v>41</v>
      </c>
      <c r="E874" s="10" t="s">
        <v>58</v>
      </c>
      <c r="F874" s="19" t="s">
        <v>12</v>
      </c>
      <c r="G874" s="19"/>
      <c r="H874" s="10" t="s">
        <v>99</v>
      </c>
      <c r="I874" s="20">
        <v>1</v>
      </c>
      <c r="J874" s="21"/>
      <c r="K874" s="11"/>
      <c r="L874" s="11"/>
    </row>
    <row r="875" spans="1:12" ht="11.85" customHeight="1" x14ac:dyDescent="0.15">
      <c r="A875" s="18" t="s">
        <v>10</v>
      </c>
      <c r="B875" s="18"/>
      <c r="C875" s="10" t="s">
        <v>154</v>
      </c>
      <c r="D875" s="10" t="s">
        <v>154</v>
      </c>
      <c r="E875" s="10" t="s">
        <v>12</v>
      </c>
      <c r="F875" s="19" t="s">
        <v>12</v>
      </c>
      <c r="G875" s="19"/>
      <c r="H875" s="10" t="s">
        <v>12</v>
      </c>
      <c r="I875" s="20">
        <v>0</v>
      </c>
      <c r="J875" s="21"/>
      <c r="K875" s="11"/>
      <c r="L875" s="11"/>
    </row>
    <row r="876" spans="1:12" ht="11.85" customHeight="1" x14ac:dyDescent="0.15">
      <c r="A876" s="18" t="s">
        <v>10</v>
      </c>
      <c r="B876" s="18"/>
      <c r="C876" s="10" t="s">
        <v>155</v>
      </c>
      <c r="D876" s="10" t="s">
        <v>155</v>
      </c>
      <c r="E876" s="10" t="s">
        <v>12</v>
      </c>
      <c r="F876" s="19" t="s">
        <v>12</v>
      </c>
      <c r="G876" s="19"/>
      <c r="H876" s="10" t="s">
        <v>12</v>
      </c>
      <c r="I876" s="20">
        <v>0</v>
      </c>
      <c r="J876" s="21"/>
      <c r="K876" s="11"/>
      <c r="L876" s="11"/>
    </row>
    <row r="877" spans="1:12" ht="11.85" customHeight="1" x14ac:dyDescent="0.15">
      <c r="A877" s="18" t="s">
        <v>19</v>
      </c>
      <c r="B877" s="18"/>
      <c r="C877" s="10" t="s">
        <v>150</v>
      </c>
      <c r="D877" s="10" t="s">
        <v>150</v>
      </c>
      <c r="E877" s="10" t="s">
        <v>12</v>
      </c>
      <c r="F877" s="19" t="s">
        <v>12</v>
      </c>
      <c r="G877" s="19"/>
      <c r="H877" s="10" t="s">
        <v>135</v>
      </c>
      <c r="I877" s="20">
        <v>38.700000000000003</v>
      </c>
      <c r="J877" s="21"/>
      <c r="K877" s="11"/>
      <c r="L877" s="11"/>
    </row>
    <row r="878" spans="1:12" ht="25.5" customHeight="1" x14ac:dyDescent="0.15">
      <c r="A878" s="35" t="s">
        <v>156</v>
      </c>
      <c r="B878" s="35"/>
      <c r="C878" s="36" t="s">
        <v>226</v>
      </c>
      <c r="D878" s="36"/>
      <c r="E878" s="7">
        <v>2.7</v>
      </c>
      <c r="F878" s="37">
        <v>0.2</v>
      </c>
      <c r="G878" s="37"/>
      <c r="H878" s="7">
        <v>17.600000000000001</v>
      </c>
      <c r="I878" s="38">
        <v>82.9</v>
      </c>
      <c r="J878" s="39"/>
      <c r="K878" s="11"/>
      <c r="L878" s="11"/>
    </row>
    <row r="879" spans="1:12" ht="11.85" customHeight="1" x14ac:dyDescent="0.15">
      <c r="A879" s="18" t="s">
        <v>107</v>
      </c>
      <c r="B879" s="18"/>
      <c r="C879" s="10" t="s">
        <v>226</v>
      </c>
      <c r="D879" s="10" t="s">
        <v>226</v>
      </c>
      <c r="E879" s="10" t="s">
        <v>72</v>
      </c>
      <c r="F879" s="19" t="s">
        <v>99</v>
      </c>
      <c r="G879" s="19"/>
      <c r="H879" s="10" t="s">
        <v>422</v>
      </c>
      <c r="I879" s="20">
        <v>82.9</v>
      </c>
      <c r="J879" s="21"/>
      <c r="K879" s="11"/>
      <c r="L879" s="11"/>
    </row>
    <row r="880" spans="1:12" ht="14.25" customHeight="1" x14ac:dyDescent="0.15">
      <c r="A880" s="30" t="s">
        <v>59</v>
      </c>
      <c r="B880" s="30"/>
      <c r="C880" s="30"/>
      <c r="D880" s="30"/>
      <c r="E880" s="12">
        <v>11.1</v>
      </c>
      <c r="F880" s="31">
        <v>10.7</v>
      </c>
      <c r="G880" s="31"/>
      <c r="H880" s="12">
        <v>53.7</v>
      </c>
      <c r="I880" s="32">
        <v>354.2</v>
      </c>
      <c r="J880" s="33"/>
      <c r="K880" s="13">
        <f>SUM(K867:K879)</f>
        <v>1.7</v>
      </c>
      <c r="L880" s="16"/>
    </row>
    <row r="881" spans="1:12" ht="14.25" customHeight="1" x14ac:dyDescent="0.15">
      <c r="A881" s="34" t="s">
        <v>161</v>
      </c>
      <c r="B881" s="34"/>
      <c r="C881" s="34"/>
      <c r="D881" s="34"/>
      <c r="E881" s="12">
        <v>51.6</v>
      </c>
      <c r="F881" s="31">
        <v>57</v>
      </c>
      <c r="G881" s="31"/>
      <c r="H881" s="12">
        <v>212.6</v>
      </c>
      <c r="I881" s="32">
        <v>1575</v>
      </c>
      <c r="J881" s="33"/>
      <c r="K881" s="13">
        <f>K880+K865+K819+K815</f>
        <v>33</v>
      </c>
      <c r="L881" s="16"/>
    </row>
    <row r="895" spans="1:12" ht="18.75" customHeight="1" x14ac:dyDescent="0.15"/>
  </sheetData>
  <mergeCells count="2593">
    <mergeCell ref="A15:B15"/>
    <mergeCell ref="F15:G15"/>
    <mergeCell ref="I15:J15"/>
    <mergeCell ref="A16:B16"/>
    <mergeCell ref="F16:G16"/>
    <mergeCell ref="I16:J16"/>
    <mergeCell ref="A17:B17"/>
    <mergeCell ref="F17:G17"/>
    <mergeCell ref="I17:J17"/>
    <mergeCell ref="A18:B18"/>
    <mergeCell ref="F18:G18"/>
    <mergeCell ref="I18:J18"/>
    <mergeCell ref="A19:B19"/>
    <mergeCell ref="A1:B1"/>
    <mergeCell ref="G1:J1"/>
    <mergeCell ref="B7:I7"/>
    <mergeCell ref="A9:J9"/>
    <mergeCell ref="C10:D10"/>
    <mergeCell ref="E10:H10"/>
    <mergeCell ref="A10:B11"/>
    <mergeCell ref="F11:G11"/>
    <mergeCell ref="I10:J11"/>
    <mergeCell ref="A12:J12"/>
    <mergeCell ref="A13:B13"/>
    <mergeCell ref="C13:D13"/>
    <mergeCell ref="F13:G13"/>
    <mergeCell ref="I13:J13"/>
    <mergeCell ref="A14:B14"/>
    <mergeCell ref="F14:G14"/>
    <mergeCell ref="I14:J14"/>
    <mergeCell ref="F19:G19"/>
    <mergeCell ref="I19:J19"/>
    <mergeCell ref="A20:B20"/>
    <mergeCell ref="C20:D20"/>
    <mergeCell ref="F20:G20"/>
    <mergeCell ref="I20:J20"/>
    <mergeCell ref="A21:B21"/>
    <mergeCell ref="F21:G21"/>
    <mergeCell ref="I21:J21"/>
    <mergeCell ref="A22:B22"/>
    <mergeCell ref="F22:G22"/>
    <mergeCell ref="I22:J22"/>
    <mergeCell ref="A23:B23"/>
    <mergeCell ref="F23:G23"/>
    <mergeCell ref="I23:J23"/>
    <mergeCell ref="A24:B24"/>
    <mergeCell ref="F24:G24"/>
    <mergeCell ref="I24:J24"/>
    <mergeCell ref="A25:B25"/>
    <mergeCell ref="C25:D25"/>
    <mergeCell ref="F25:G25"/>
    <mergeCell ref="I25:J25"/>
    <mergeCell ref="A26:B26"/>
    <mergeCell ref="F26:G26"/>
    <mergeCell ref="I26:J26"/>
    <mergeCell ref="A27:B27"/>
    <mergeCell ref="C27:D27"/>
    <mergeCell ref="F27:G27"/>
    <mergeCell ref="I27:J27"/>
    <mergeCell ref="A28:B28"/>
    <mergeCell ref="F28:G28"/>
    <mergeCell ref="I28:J28"/>
    <mergeCell ref="A29:D29"/>
    <mergeCell ref="F29:G29"/>
    <mergeCell ref="I29:J29"/>
    <mergeCell ref="A30:J30"/>
    <mergeCell ref="A31:B31"/>
    <mergeCell ref="C31:D31"/>
    <mergeCell ref="F31:G31"/>
    <mergeCell ref="I31:J31"/>
    <mergeCell ref="A32:B32"/>
    <mergeCell ref="F32:G32"/>
    <mergeCell ref="I32:J32"/>
    <mergeCell ref="A33:D33"/>
    <mergeCell ref="F33:G33"/>
    <mergeCell ref="I33:J33"/>
    <mergeCell ref="A34:J34"/>
    <mergeCell ref="A35:B35"/>
    <mergeCell ref="C35:D35"/>
    <mergeCell ref="F35:G35"/>
    <mergeCell ref="I35:J35"/>
    <mergeCell ref="A36:B36"/>
    <mergeCell ref="F36:G36"/>
    <mergeCell ref="I36:J36"/>
    <mergeCell ref="A37:B37"/>
    <mergeCell ref="F37:G37"/>
    <mergeCell ref="I37:J37"/>
    <mergeCell ref="A38:B38"/>
    <mergeCell ref="F38:G38"/>
    <mergeCell ref="I38:J38"/>
    <mergeCell ref="A39:B39"/>
    <mergeCell ref="F39:G39"/>
    <mergeCell ref="I39:J39"/>
    <mergeCell ref="A40:B40"/>
    <mergeCell ref="F40:G40"/>
    <mergeCell ref="I40:J40"/>
    <mergeCell ref="A41:B41"/>
    <mergeCell ref="F41:G41"/>
    <mergeCell ref="I41:J41"/>
    <mergeCell ref="A42:B42"/>
    <mergeCell ref="F42:G42"/>
    <mergeCell ref="I42:J42"/>
    <mergeCell ref="A43:B43"/>
    <mergeCell ref="F43:G43"/>
    <mergeCell ref="I43:J43"/>
    <mergeCell ref="A44:B44"/>
    <mergeCell ref="F44:G44"/>
    <mergeCell ref="I44:J44"/>
    <mergeCell ref="A45:B45"/>
    <mergeCell ref="C45:D45"/>
    <mergeCell ref="F45:G45"/>
    <mergeCell ref="I45:J45"/>
    <mergeCell ref="A46:B46"/>
    <mergeCell ref="F46:G46"/>
    <mergeCell ref="I46:J46"/>
    <mergeCell ref="A47:B47"/>
    <mergeCell ref="F47:G47"/>
    <mergeCell ref="I47:J47"/>
    <mergeCell ref="A48:B48"/>
    <mergeCell ref="F48:G48"/>
    <mergeCell ref="I48:J48"/>
    <mergeCell ref="A49:B49"/>
    <mergeCell ref="F49:G49"/>
    <mergeCell ref="I49:J49"/>
    <mergeCell ref="A50:B50"/>
    <mergeCell ref="F50:G50"/>
    <mergeCell ref="I50:J50"/>
    <mergeCell ref="A51:B51"/>
    <mergeCell ref="F51:G51"/>
    <mergeCell ref="I51:J51"/>
    <mergeCell ref="A52:B52"/>
    <mergeCell ref="C52:D52"/>
    <mergeCell ref="F52:G52"/>
    <mergeCell ref="I52:J52"/>
    <mergeCell ref="A53:B53"/>
    <mergeCell ref="F53:G53"/>
    <mergeCell ref="I53:J53"/>
    <mergeCell ref="A54:B54"/>
    <mergeCell ref="F54:G54"/>
    <mergeCell ref="I54:J54"/>
    <mergeCell ref="A55:B55"/>
    <mergeCell ref="F55:G55"/>
    <mergeCell ref="I55:J55"/>
    <mergeCell ref="A56:B56"/>
    <mergeCell ref="F56:G56"/>
    <mergeCell ref="I56:J56"/>
    <mergeCell ref="A57:B57"/>
    <mergeCell ref="C57:D57"/>
    <mergeCell ref="F57:G57"/>
    <mergeCell ref="I57:J57"/>
    <mergeCell ref="A58:B58"/>
    <mergeCell ref="F58:G58"/>
    <mergeCell ref="I58:J58"/>
    <mergeCell ref="A59:B59"/>
    <mergeCell ref="F59:G59"/>
    <mergeCell ref="I59:J59"/>
    <mergeCell ref="A60:B60"/>
    <mergeCell ref="F60:G60"/>
    <mergeCell ref="I60:J60"/>
    <mergeCell ref="A61:B61"/>
    <mergeCell ref="F61:G61"/>
    <mergeCell ref="I61:J61"/>
    <mergeCell ref="A62:B62"/>
    <mergeCell ref="F62:G62"/>
    <mergeCell ref="I62:J62"/>
    <mergeCell ref="A63:B63"/>
    <mergeCell ref="F63:G63"/>
    <mergeCell ref="I63:J63"/>
    <mergeCell ref="A64:B64"/>
    <mergeCell ref="F64:G64"/>
    <mergeCell ref="I64:J64"/>
    <mergeCell ref="A65:B65"/>
    <mergeCell ref="F65:G65"/>
    <mergeCell ref="I65:J65"/>
    <mergeCell ref="A66:B66"/>
    <mergeCell ref="C66:D66"/>
    <mergeCell ref="F66:G66"/>
    <mergeCell ref="I66:J66"/>
    <mergeCell ref="A67:B67"/>
    <mergeCell ref="F67:G67"/>
    <mergeCell ref="I67:J67"/>
    <mergeCell ref="A68:B68"/>
    <mergeCell ref="F68:G68"/>
    <mergeCell ref="I68:J68"/>
    <mergeCell ref="A69:B69"/>
    <mergeCell ref="F69:G69"/>
    <mergeCell ref="I69:J69"/>
    <mergeCell ref="A70:B70"/>
    <mergeCell ref="C70:D70"/>
    <mergeCell ref="F70:G70"/>
    <mergeCell ref="I70:J70"/>
    <mergeCell ref="A71:B71"/>
    <mergeCell ref="F71:G71"/>
    <mergeCell ref="I71:J71"/>
    <mergeCell ref="A72:D72"/>
    <mergeCell ref="F72:G72"/>
    <mergeCell ref="I72:J72"/>
    <mergeCell ref="A73:J73"/>
    <mergeCell ref="A74:B74"/>
    <mergeCell ref="C74:D74"/>
    <mergeCell ref="F74:G74"/>
    <mergeCell ref="I74:J74"/>
    <mergeCell ref="A75:B75"/>
    <mergeCell ref="F75:G75"/>
    <mergeCell ref="I75:J75"/>
    <mergeCell ref="A76:B76"/>
    <mergeCell ref="F76:G76"/>
    <mergeCell ref="I76:J76"/>
    <mergeCell ref="A77:B77"/>
    <mergeCell ref="F77:G77"/>
    <mergeCell ref="I77:J77"/>
    <mergeCell ref="A78:B78"/>
    <mergeCell ref="F78:G78"/>
    <mergeCell ref="I78:J78"/>
    <mergeCell ref="A79:B79"/>
    <mergeCell ref="F79:G79"/>
    <mergeCell ref="I79:J79"/>
    <mergeCell ref="A80:B80"/>
    <mergeCell ref="F80:G80"/>
    <mergeCell ref="I80:J80"/>
    <mergeCell ref="A81:B81"/>
    <mergeCell ref="F81:G81"/>
    <mergeCell ref="I81:J81"/>
    <mergeCell ref="A82:B82"/>
    <mergeCell ref="F82:G82"/>
    <mergeCell ref="I82:J82"/>
    <mergeCell ref="A83:B83"/>
    <mergeCell ref="F83:G83"/>
    <mergeCell ref="I83:J83"/>
    <mergeCell ref="A84:B84"/>
    <mergeCell ref="C84:D84"/>
    <mergeCell ref="F84:G84"/>
    <mergeCell ref="I84:J84"/>
    <mergeCell ref="A85:B85"/>
    <mergeCell ref="F85:G85"/>
    <mergeCell ref="I85:J85"/>
    <mergeCell ref="A86:B86"/>
    <mergeCell ref="F86:G86"/>
    <mergeCell ref="I86:J86"/>
    <mergeCell ref="A92:B92"/>
    <mergeCell ref="F92:G92"/>
    <mergeCell ref="I92:J92"/>
    <mergeCell ref="A93:D93"/>
    <mergeCell ref="F93:G93"/>
    <mergeCell ref="I93:J93"/>
    <mergeCell ref="A94:D94"/>
    <mergeCell ref="F94:G94"/>
    <mergeCell ref="I94:J94"/>
    <mergeCell ref="A99:J99"/>
    <mergeCell ref="C100:D100"/>
    <mergeCell ref="E100:H100"/>
    <mergeCell ref="A100:B101"/>
    <mergeCell ref="F101:G101"/>
    <mergeCell ref="I100:J101"/>
    <mergeCell ref="A87:B87"/>
    <mergeCell ref="F87:G87"/>
    <mergeCell ref="I87:J87"/>
    <mergeCell ref="A88:B88"/>
    <mergeCell ref="F88:G88"/>
    <mergeCell ref="I88:J88"/>
    <mergeCell ref="A89:B89"/>
    <mergeCell ref="C89:D89"/>
    <mergeCell ref="F89:G89"/>
    <mergeCell ref="I89:J89"/>
    <mergeCell ref="A90:B90"/>
    <mergeCell ref="F90:G90"/>
    <mergeCell ref="I90:J90"/>
    <mergeCell ref="A91:B91"/>
    <mergeCell ref="C91:D91"/>
    <mergeCell ref="F91:G91"/>
    <mergeCell ref="I91:J91"/>
    <mergeCell ref="A102:J102"/>
    <mergeCell ref="A103:B103"/>
    <mergeCell ref="C103:D103"/>
    <mergeCell ref="F103:G103"/>
    <mergeCell ref="I103:J103"/>
    <mergeCell ref="A104:B104"/>
    <mergeCell ref="F104:G104"/>
    <mergeCell ref="I104:J104"/>
    <mergeCell ref="A105:B105"/>
    <mergeCell ref="F105:G105"/>
    <mergeCell ref="I105:J105"/>
    <mergeCell ref="A106:B106"/>
    <mergeCell ref="F106:G106"/>
    <mergeCell ref="I106:J106"/>
    <mergeCell ref="A107:B107"/>
    <mergeCell ref="F107:G107"/>
    <mergeCell ref="I107:J107"/>
    <mergeCell ref="A108:B108"/>
    <mergeCell ref="F108:G108"/>
    <mergeCell ref="I108:J108"/>
    <mergeCell ref="A109:B109"/>
    <mergeCell ref="F109:G109"/>
    <mergeCell ref="I109:J109"/>
    <mergeCell ref="A110:B110"/>
    <mergeCell ref="C110:D110"/>
    <mergeCell ref="F110:G110"/>
    <mergeCell ref="I110:J110"/>
    <mergeCell ref="A111:B111"/>
    <mergeCell ref="F111:G111"/>
    <mergeCell ref="I111:J111"/>
    <mergeCell ref="A112:B112"/>
    <mergeCell ref="F112:G112"/>
    <mergeCell ref="I112:J112"/>
    <mergeCell ref="A113:B113"/>
    <mergeCell ref="F113:G113"/>
    <mergeCell ref="I113:J113"/>
    <mergeCell ref="A114:B114"/>
    <mergeCell ref="F114:G114"/>
    <mergeCell ref="I114:J114"/>
    <mergeCell ref="A115:B115"/>
    <mergeCell ref="C115:D115"/>
    <mergeCell ref="F115:G115"/>
    <mergeCell ref="I115:J115"/>
    <mergeCell ref="A116:B116"/>
    <mergeCell ref="F116:G116"/>
    <mergeCell ref="I116:J116"/>
    <mergeCell ref="A117:B117"/>
    <mergeCell ref="C117:D117"/>
    <mergeCell ref="F117:G117"/>
    <mergeCell ref="I117:J117"/>
    <mergeCell ref="A118:B118"/>
    <mergeCell ref="F118:G118"/>
    <mergeCell ref="I118:J118"/>
    <mergeCell ref="A119:D119"/>
    <mergeCell ref="F119:G119"/>
    <mergeCell ref="I119:J119"/>
    <mergeCell ref="A120:J120"/>
    <mergeCell ref="A121:B121"/>
    <mergeCell ref="C121:D121"/>
    <mergeCell ref="F121:G121"/>
    <mergeCell ref="I121:J121"/>
    <mergeCell ref="A122:B122"/>
    <mergeCell ref="F122:G122"/>
    <mergeCell ref="I122:J122"/>
    <mergeCell ref="A123:D123"/>
    <mergeCell ref="F123:G123"/>
    <mergeCell ref="I123:J123"/>
    <mergeCell ref="A124:J124"/>
    <mergeCell ref="A125:B125"/>
    <mergeCell ref="C125:D125"/>
    <mergeCell ref="F125:G125"/>
    <mergeCell ref="I125:J125"/>
    <mergeCell ref="A126:B126"/>
    <mergeCell ref="F126:G126"/>
    <mergeCell ref="I126:J126"/>
    <mergeCell ref="A127:B127"/>
    <mergeCell ref="F127:G127"/>
    <mergeCell ref="I127:J127"/>
    <mergeCell ref="A128:B128"/>
    <mergeCell ref="F128:G128"/>
    <mergeCell ref="I128:J128"/>
    <mergeCell ref="A129:B129"/>
    <mergeCell ref="F129:G129"/>
    <mergeCell ref="I129:J129"/>
    <mergeCell ref="A130:B130"/>
    <mergeCell ref="F130:G130"/>
    <mergeCell ref="I130:J130"/>
    <mergeCell ref="A131:B131"/>
    <mergeCell ref="F131:G131"/>
    <mergeCell ref="I131:J131"/>
    <mergeCell ref="A132:B132"/>
    <mergeCell ref="F132:G132"/>
    <mergeCell ref="I132:J132"/>
    <mergeCell ref="A133:B133"/>
    <mergeCell ref="F133:G133"/>
    <mergeCell ref="I133:J133"/>
    <mergeCell ref="A134:B134"/>
    <mergeCell ref="F134:G134"/>
    <mergeCell ref="I134:J134"/>
    <mergeCell ref="A135:B135"/>
    <mergeCell ref="F135:G135"/>
    <mergeCell ref="I135:J135"/>
    <mergeCell ref="A136:B136"/>
    <mergeCell ref="F136:G136"/>
    <mergeCell ref="I136:J136"/>
    <mergeCell ref="A137:B137"/>
    <mergeCell ref="F137:G137"/>
    <mergeCell ref="I137:J137"/>
    <mergeCell ref="A138:B138"/>
    <mergeCell ref="C138:D138"/>
    <mergeCell ref="F138:G138"/>
    <mergeCell ref="I138:J138"/>
    <mergeCell ref="A139:B139"/>
    <mergeCell ref="F139:G139"/>
    <mergeCell ref="I139:J139"/>
    <mergeCell ref="A140:B140"/>
    <mergeCell ref="F140:G140"/>
    <mergeCell ref="I140:J140"/>
    <mergeCell ref="A141:B141"/>
    <mergeCell ref="F141:G141"/>
    <mergeCell ref="I141:J141"/>
    <mergeCell ref="A142:B142"/>
    <mergeCell ref="F142:G142"/>
    <mergeCell ref="I142:J142"/>
    <mergeCell ref="A143:B143"/>
    <mergeCell ref="C143:D143"/>
    <mergeCell ref="F143:G143"/>
    <mergeCell ref="I143:J143"/>
    <mergeCell ref="A144:B144"/>
    <mergeCell ref="F144:G144"/>
    <mergeCell ref="I144:J144"/>
    <mergeCell ref="A145:B145"/>
    <mergeCell ref="F145:G145"/>
    <mergeCell ref="I145:J145"/>
    <mergeCell ref="A146:B146"/>
    <mergeCell ref="F146:G146"/>
    <mergeCell ref="I146:J146"/>
    <mergeCell ref="A147:B147"/>
    <mergeCell ref="F147:G147"/>
    <mergeCell ref="I147:J147"/>
    <mergeCell ref="A153:B153"/>
    <mergeCell ref="F153:G153"/>
    <mergeCell ref="I153:J153"/>
    <mergeCell ref="A154:B154"/>
    <mergeCell ref="F154:G154"/>
    <mergeCell ref="I154:J154"/>
    <mergeCell ref="A155:B155"/>
    <mergeCell ref="F155:G155"/>
    <mergeCell ref="I155:J155"/>
    <mergeCell ref="A156:B156"/>
    <mergeCell ref="C156:D156"/>
    <mergeCell ref="F156:G156"/>
    <mergeCell ref="I156:J156"/>
    <mergeCell ref="A148:B148"/>
    <mergeCell ref="F148:G148"/>
    <mergeCell ref="I148:J148"/>
    <mergeCell ref="A149:B149"/>
    <mergeCell ref="F149:G149"/>
    <mergeCell ref="I149:J149"/>
    <mergeCell ref="A150:B150"/>
    <mergeCell ref="C150:D150"/>
    <mergeCell ref="F150:G150"/>
    <mergeCell ref="I150:J150"/>
    <mergeCell ref="A151:B151"/>
    <mergeCell ref="F151:G151"/>
    <mergeCell ref="I151:J151"/>
    <mergeCell ref="A152:B152"/>
    <mergeCell ref="C152:D152"/>
    <mergeCell ref="F152:G152"/>
    <mergeCell ref="I152:J152"/>
    <mergeCell ref="A157:B157"/>
    <mergeCell ref="F157:G157"/>
    <mergeCell ref="I157:J157"/>
    <mergeCell ref="A158:D158"/>
    <mergeCell ref="F158:G158"/>
    <mergeCell ref="I158:J158"/>
    <mergeCell ref="A159:J159"/>
    <mergeCell ref="A160:B160"/>
    <mergeCell ref="C160:D160"/>
    <mergeCell ref="F160:G160"/>
    <mergeCell ref="I160:J160"/>
    <mergeCell ref="A161:B161"/>
    <mergeCell ref="F161:G161"/>
    <mergeCell ref="I161:J161"/>
    <mergeCell ref="A162:B162"/>
    <mergeCell ref="F162:G162"/>
    <mergeCell ref="I162:J162"/>
    <mergeCell ref="A163:B163"/>
    <mergeCell ref="F163:G163"/>
    <mergeCell ref="I163:J163"/>
    <mergeCell ref="A164:B164"/>
    <mergeCell ref="F164:G164"/>
    <mergeCell ref="I164:J164"/>
    <mergeCell ref="A165:B165"/>
    <mergeCell ref="F165:G165"/>
    <mergeCell ref="I165:J165"/>
    <mergeCell ref="A166:B166"/>
    <mergeCell ref="F166:G166"/>
    <mergeCell ref="I166:J166"/>
    <mergeCell ref="A167:B167"/>
    <mergeCell ref="F167:G167"/>
    <mergeCell ref="I167:J167"/>
    <mergeCell ref="A168:B168"/>
    <mergeCell ref="C168:D168"/>
    <mergeCell ref="F168:G168"/>
    <mergeCell ref="I168:J168"/>
    <mergeCell ref="A169:B169"/>
    <mergeCell ref="F169:G169"/>
    <mergeCell ref="I169:J169"/>
    <mergeCell ref="A170:B170"/>
    <mergeCell ref="F170:G170"/>
    <mergeCell ref="I170:J170"/>
    <mergeCell ref="A176:B176"/>
    <mergeCell ref="F176:G176"/>
    <mergeCell ref="I176:J176"/>
    <mergeCell ref="A177:D177"/>
    <mergeCell ref="F177:G177"/>
    <mergeCell ref="I177:J177"/>
    <mergeCell ref="A178:D178"/>
    <mergeCell ref="F178:G178"/>
    <mergeCell ref="I178:J178"/>
    <mergeCell ref="A183:J183"/>
    <mergeCell ref="C184:D184"/>
    <mergeCell ref="E184:H184"/>
    <mergeCell ref="A184:B185"/>
    <mergeCell ref="F185:G185"/>
    <mergeCell ref="I184:J185"/>
    <mergeCell ref="A171:B171"/>
    <mergeCell ref="F171:G171"/>
    <mergeCell ref="I171:J171"/>
    <mergeCell ref="A172:B172"/>
    <mergeCell ref="F172:G172"/>
    <mergeCell ref="I172:J172"/>
    <mergeCell ref="A173:B173"/>
    <mergeCell ref="C173:D173"/>
    <mergeCell ref="F173:G173"/>
    <mergeCell ref="I173:J173"/>
    <mergeCell ref="A174:B174"/>
    <mergeCell ref="F174:G174"/>
    <mergeCell ref="I174:J174"/>
    <mergeCell ref="A175:B175"/>
    <mergeCell ref="C175:D175"/>
    <mergeCell ref="F175:G175"/>
    <mergeCell ref="I175:J175"/>
    <mergeCell ref="A186:J186"/>
    <mergeCell ref="A187:B187"/>
    <mergeCell ref="C187:D187"/>
    <mergeCell ref="F187:G187"/>
    <mergeCell ref="I187:J187"/>
    <mergeCell ref="A188:B188"/>
    <mergeCell ref="F188:G188"/>
    <mergeCell ref="I188:J188"/>
    <mergeCell ref="A189:B189"/>
    <mergeCell ref="F189:G189"/>
    <mergeCell ref="I189:J189"/>
    <mergeCell ref="A190:B190"/>
    <mergeCell ref="F190:G190"/>
    <mergeCell ref="I190:J190"/>
    <mergeCell ref="A191:B191"/>
    <mergeCell ref="F191:G191"/>
    <mergeCell ref="I191:J191"/>
    <mergeCell ref="A192:B192"/>
    <mergeCell ref="F192:G192"/>
    <mergeCell ref="I192:J192"/>
    <mergeCell ref="A193:B193"/>
    <mergeCell ref="F193:G193"/>
    <mergeCell ref="I193:J193"/>
    <mergeCell ref="A194:B194"/>
    <mergeCell ref="C194:D194"/>
    <mergeCell ref="F194:G194"/>
    <mergeCell ref="I194:J194"/>
    <mergeCell ref="A195:B195"/>
    <mergeCell ref="F195:G195"/>
    <mergeCell ref="I195:J195"/>
    <mergeCell ref="A196:B196"/>
    <mergeCell ref="F196:G196"/>
    <mergeCell ref="I196:J196"/>
    <mergeCell ref="A197:B197"/>
    <mergeCell ref="F197:G197"/>
    <mergeCell ref="I197:J197"/>
    <mergeCell ref="A198:B198"/>
    <mergeCell ref="F198:G198"/>
    <mergeCell ref="I198:J198"/>
    <mergeCell ref="A199:B199"/>
    <mergeCell ref="C199:D199"/>
    <mergeCell ref="F199:G199"/>
    <mergeCell ref="I199:J199"/>
    <mergeCell ref="A200:B200"/>
    <mergeCell ref="F200:G200"/>
    <mergeCell ref="I200:J200"/>
    <mergeCell ref="A201:B201"/>
    <mergeCell ref="C201:D201"/>
    <mergeCell ref="F201:G201"/>
    <mergeCell ref="I201:J201"/>
    <mergeCell ref="A202:B202"/>
    <mergeCell ref="F202:G202"/>
    <mergeCell ref="I202:J202"/>
    <mergeCell ref="A203:D203"/>
    <mergeCell ref="F203:G203"/>
    <mergeCell ref="I203:J203"/>
    <mergeCell ref="A204:J204"/>
    <mergeCell ref="A205:B205"/>
    <mergeCell ref="C205:D205"/>
    <mergeCell ref="F205:G205"/>
    <mergeCell ref="I205:J205"/>
    <mergeCell ref="A206:B206"/>
    <mergeCell ref="F206:G206"/>
    <mergeCell ref="I206:J206"/>
    <mergeCell ref="A207:D207"/>
    <mergeCell ref="F207:G207"/>
    <mergeCell ref="I207:J207"/>
    <mergeCell ref="A208:J208"/>
    <mergeCell ref="A209:B209"/>
    <mergeCell ref="C209:D209"/>
    <mergeCell ref="F209:G209"/>
    <mergeCell ref="I209:J209"/>
    <mergeCell ref="A210:B210"/>
    <mergeCell ref="F210:G210"/>
    <mergeCell ref="I210:J210"/>
    <mergeCell ref="A211:B211"/>
    <mergeCell ref="F211:G211"/>
    <mergeCell ref="I211:J211"/>
    <mergeCell ref="A212:B212"/>
    <mergeCell ref="F212:G212"/>
    <mergeCell ref="I212:J212"/>
    <mergeCell ref="A213:B213"/>
    <mergeCell ref="F213:G213"/>
    <mergeCell ref="I213:J213"/>
    <mergeCell ref="A214:B214"/>
    <mergeCell ref="F214:G214"/>
    <mergeCell ref="I214:J214"/>
    <mergeCell ref="A215:B215"/>
    <mergeCell ref="F215:G215"/>
    <mergeCell ref="I215:J215"/>
    <mergeCell ref="A216:B216"/>
    <mergeCell ref="F216:G216"/>
    <mergeCell ref="I216:J216"/>
    <mergeCell ref="A217:B217"/>
    <mergeCell ref="F217:G217"/>
    <mergeCell ref="I217:J217"/>
    <mergeCell ref="A218:B218"/>
    <mergeCell ref="F218:G218"/>
    <mergeCell ref="I218:J218"/>
    <mergeCell ref="A219:B219"/>
    <mergeCell ref="C219:D219"/>
    <mergeCell ref="F219:G219"/>
    <mergeCell ref="I219:J219"/>
    <mergeCell ref="A220:B220"/>
    <mergeCell ref="F220:G220"/>
    <mergeCell ref="I220:J220"/>
    <mergeCell ref="A221:B221"/>
    <mergeCell ref="F221:G221"/>
    <mergeCell ref="I221:J221"/>
    <mergeCell ref="A222:B222"/>
    <mergeCell ref="F222:G222"/>
    <mergeCell ref="I222:J222"/>
    <mergeCell ref="A223:B223"/>
    <mergeCell ref="F223:G223"/>
    <mergeCell ref="I223:J223"/>
    <mergeCell ref="A224:B224"/>
    <mergeCell ref="F224:G224"/>
    <mergeCell ref="I224:J224"/>
    <mergeCell ref="A225:B225"/>
    <mergeCell ref="F225:G225"/>
    <mergeCell ref="I225:J225"/>
    <mergeCell ref="A226:B226"/>
    <mergeCell ref="F226:G226"/>
    <mergeCell ref="I226:J226"/>
    <mergeCell ref="A227:B227"/>
    <mergeCell ref="C227:D227"/>
    <mergeCell ref="F227:G227"/>
    <mergeCell ref="I227:J227"/>
    <mergeCell ref="A228:B228"/>
    <mergeCell ref="F228:G228"/>
    <mergeCell ref="I228:J228"/>
    <mergeCell ref="A229:B229"/>
    <mergeCell ref="F229:G229"/>
    <mergeCell ref="I229:J229"/>
    <mergeCell ref="A230:B230"/>
    <mergeCell ref="F230:G230"/>
    <mergeCell ref="I230:J230"/>
    <mergeCell ref="A231:B231"/>
    <mergeCell ref="F231:G231"/>
    <mergeCell ref="I231:J231"/>
    <mergeCell ref="A232:B232"/>
    <mergeCell ref="F232:G232"/>
    <mergeCell ref="I232:J232"/>
    <mergeCell ref="A233:B233"/>
    <mergeCell ref="F233:G233"/>
    <mergeCell ref="I233:J233"/>
    <mergeCell ref="A234:B234"/>
    <mergeCell ref="C234:D234"/>
    <mergeCell ref="F234:G234"/>
    <mergeCell ref="I234:J234"/>
    <mergeCell ref="A235:B235"/>
    <mergeCell ref="F235:G235"/>
    <mergeCell ref="I235:J235"/>
    <mergeCell ref="A236:B236"/>
    <mergeCell ref="C236:D236"/>
    <mergeCell ref="F236:G236"/>
    <mergeCell ref="I236:J236"/>
    <mergeCell ref="A237:B237"/>
    <mergeCell ref="F237:G237"/>
    <mergeCell ref="I237:J237"/>
    <mergeCell ref="A238:B238"/>
    <mergeCell ref="F238:G238"/>
    <mergeCell ref="I238:J238"/>
    <mergeCell ref="A239:B239"/>
    <mergeCell ref="F239:G239"/>
    <mergeCell ref="I239:J239"/>
    <mergeCell ref="A240:B240"/>
    <mergeCell ref="C240:D240"/>
    <mergeCell ref="F240:G240"/>
    <mergeCell ref="I240:J240"/>
    <mergeCell ref="A241:B241"/>
    <mergeCell ref="F241:G241"/>
    <mergeCell ref="I241:J241"/>
    <mergeCell ref="A242:D242"/>
    <mergeCell ref="F242:G242"/>
    <mergeCell ref="I242:J242"/>
    <mergeCell ref="A243:J243"/>
    <mergeCell ref="A244:B244"/>
    <mergeCell ref="C244:D244"/>
    <mergeCell ref="F244:G244"/>
    <mergeCell ref="I244:J244"/>
    <mergeCell ref="A245:B245"/>
    <mergeCell ref="F245:G245"/>
    <mergeCell ref="I245:J245"/>
    <mergeCell ref="A246:B246"/>
    <mergeCell ref="F246:G246"/>
    <mergeCell ref="I246:J246"/>
    <mergeCell ref="A247:B247"/>
    <mergeCell ref="F247:G247"/>
    <mergeCell ref="I247:J247"/>
    <mergeCell ref="A248:B248"/>
    <mergeCell ref="F248:G248"/>
    <mergeCell ref="I248:J248"/>
    <mergeCell ref="A249:B249"/>
    <mergeCell ref="F249:G249"/>
    <mergeCell ref="I249:J249"/>
    <mergeCell ref="A250:B250"/>
    <mergeCell ref="F250:G250"/>
    <mergeCell ref="I250:J250"/>
    <mergeCell ref="C262:D262"/>
    <mergeCell ref="F262:G262"/>
    <mergeCell ref="I262:J262"/>
    <mergeCell ref="A251:B251"/>
    <mergeCell ref="F251:G251"/>
    <mergeCell ref="I251:J251"/>
    <mergeCell ref="A252:B252"/>
    <mergeCell ref="F252:G252"/>
    <mergeCell ref="I252:J252"/>
    <mergeCell ref="A253:B253"/>
    <mergeCell ref="F253:G253"/>
    <mergeCell ref="I253:J253"/>
    <mergeCell ref="A254:B254"/>
    <mergeCell ref="F254:G254"/>
    <mergeCell ref="I254:J254"/>
    <mergeCell ref="A255:B255"/>
    <mergeCell ref="C255:D255"/>
    <mergeCell ref="F255:G255"/>
    <mergeCell ref="I255:J255"/>
    <mergeCell ref="A256:B256"/>
    <mergeCell ref="F256:G256"/>
    <mergeCell ref="I256:J256"/>
    <mergeCell ref="A263:B263"/>
    <mergeCell ref="F263:G263"/>
    <mergeCell ref="I263:J263"/>
    <mergeCell ref="A264:D264"/>
    <mergeCell ref="F264:G264"/>
    <mergeCell ref="I264:J264"/>
    <mergeCell ref="A265:D265"/>
    <mergeCell ref="F265:G265"/>
    <mergeCell ref="I265:J265"/>
    <mergeCell ref="A270:J270"/>
    <mergeCell ref="C271:D271"/>
    <mergeCell ref="E271:H271"/>
    <mergeCell ref="A271:B272"/>
    <mergeCell ref="F272:G272"/>
    <mergeCell ref="I271:J272"/>
    <mergeCell ref="A257:B257"/>
    <mergeCell ref="F257:G257"/>
    <mergeCell ref="I257:J257"/>
    <mergeCell ref="A258:B258"/>
    <mergeCell ref="F258:G258"/>
    <mergeCell ref="I258:J258"/>
    <mergeCell ref="A259:B259"/>
    <mergeCell ref="F259:G259"/>
    <mergeCell ref="I259:J259"/>
    <mergeCell ref="A260:B260"/>
    <mergeCell ref="C260:D260"/>
    <mergeCell ref="F260:G260"/>
    <mergeCell ref="I260:J260"/>
    <mergeCell ref="A261:B261"/>
    <mergeCell ref="F261:G261"/>
    <mergeCell ref="I261:J261"/>
    <mergeCell ref="A262:B262"/>
    <mergeCell ref="A273:J273"/>
    <mergeCell ref="A274:B274"/>
    <mergeCell ref="C274:D274"/>
    <mergeCell ref="F274:G274"/>
    <mergeCell ref="I274:J274"/>
    <mergeCell ref="A275:B275"/>
    <mergeCell ref="F275:G275"/>
    <mergeCell ref="I275:J275"/>
    <mergeCell ref="A276:B276"/>
    <mergeCell ref="F276:G276"/>
    <mergeCell ref="I276:J276"/>
    <mergeCell ref="A277:B277"/>
    <mergeCell ref="F277:G277"/>
    <mergeCell ref="I277:J277"/>
    <mergeCell ref="A278:B278"/>
    <mergeCell ref="F278:G278"/>
    <mergeCell ref="I278:J278"/>
    <mergeCell ref="A279:B279"/>
    <mergeCell ref="F279:G279"/>
    <mergeCell ref="I279:J279"/>
    <mergeCell ref="A280:B280"/>
    <mergeCell ref="F280:G280"/>
    <mergeCell ref="I280:J280"/>
    <mergeCell ref="A281:B281"/>
    <mergeCell ref="C281:D281"/>
    <mergeCell ref="F281:G281"/>
    <mergeCell ref="I281:J281"/>
    <mergeCell ref="A282:B282"/>
    <mergeCell ref="F282:G282"/>
    <mergeCell ref="I282:J282"/>
    <mergeCell ref="A283:B283"/>
    <mergeCell ref="F283:G283"/>
    <mergeCell ref="I283:J283"/>
    <mergeCell ref="A284:B284"/>
    <mergeCell ref="F284:G284"/>
    <mergeCell ref="I284:J284"/>
    <mergeCell ref="A285:B285"/>
    <mergeCell ref="F285:G285"/>
    <mergeCell ref="I285:J285"/>
    <mergeCell ref="A286:B286"/>
    <mergeCell ref="C286:D286"/>
    <mergeCell ref="F286:G286"/>
    <mergeCell ref="I286:J286"/>
    <mergeCell ref="A287:B287"/>
    <mergeCell ref="F287:G287"/>
    <mergeCell ref="I287:J287"/>
    <mergeCell ref="A288:B288"/>
    <mergeCell ref="C288:D288"/>
    <mergeCell ref="F288:G288"/>
    <mergeCell ref="I288:J288"/>
    <mergeCell ref="A289:B289"/>
    <mergeCell ref="F289:G289"/>
    <mergeCell ref="I289:J289"/>
    <mergeCell ref="A290:D290"/>
    <mergeCell ref="F290:G290"/>
    <mergeCell ref="I290:J290"/>
    <mergeCell ref="A291:J291"/>
    <mergeCell ref="A292:B292"/>
    <mergeCell ref="C292:D292"/>
    <mergeCell ref="F292:G292"/>
    <mergeCell ref="I292:J292"/>
    <mergeCell ref="A293:B293"/>
    <mergeCell ref="F293:G293"/>
    <mergeCell ref="I293:J293"/>
    <mergeCell ref="A294:D294"/>
    <mergeCell ref="F294:G294"/>
    <mergeCell ref="I294:J294"/>
    <mergeCell ref="A295:J295"/>
    <mergeCell ref="A296:B296"/>
    <mergeCell ref="C296:D296"/>
    <mergeCell ref="F296:G296"/>
    <mergeCell ref="I296:J296"/>
    <mergeCell ref="A297:B297"/>
    <mergeCell ref="F297:G297"/>
    <mergeCell ref="I297:J297"/>
    <mergeCell ref="A298:B298"/>
    <mergeCell ref="F298:G298"/>
    <mergeCell ref="I298:J298"/>
    <mergeCell ref="A299:B299"/>
    <mergeCell ref="F299:G299"/>
    <mergeCell ref="I299:J299"/>
    <mergeCell ref="A300:B300"/>
    <mergeCell ref="F300:G300"/>
    <mergeCell ref="I300:J300"/>
    <mergeCell ref="A301:B301"/>
    <mergeCell ref="F301:G301"/>
    <mergeCell ref="I301:J301"/>
    <mergeCell ref="A302:B302"/>
    <mergeCell ref="F302:G302"/>
    <mergeCell ref="I302:J302"/>
    <mergeCell ref="A303:B303"/>
    <mergeCell ref="F303:G303"/>
    <mergeCell ref="I303:J303"/>
    <mergeCell ref="A304:B304"/>
    <mergeCell ref="F304:G304"/>
    <mergeCell ref="I304:J304"/>
    <mergeCell ref="A305:B305"/>
    <mergeCell ref="F305:G305"/>
    <mergeCell ref="I305:J305"/>
    <mergeCell ref="A306:B306"/>
    <mergeCell ref="F306:G306"/>
    <mergeCell ref="I306:J306"/>
    <mergeCell ref="A307:B307"/>
    <mergeCell ref="F307:G307"/>
    <mergeCell ref="I307:J307"/>
    <mergeCell ref="A308:B308"/>
    <mergeCell ref="C308:D308"/>
    <mergeCell ref="F308:G308"/>
    <mergeCell ref="I308:J308"/>
    <mergeCell ref="A309:B309"/>
    <mergeCell ref="F309:G309"/>
    <mergeCell ref="I309:J309"/>
    <mergeCell ref="A310:B310"/>
    <mergeCell ref="F310:G310"/>
    <mergeCell ref="I310:J310"/>
    <mergeCell ref="A311:B311"/>
    <mergeCell ref="F311:G311"/>
    <mergeCell ref="I311:J311"/>
    <mergeCell ref="A312:B312"/>
    <mergeCell ref="F312:G312"/>
    <mergeCell ref="I312:J312"/>
    <mergeCell ref="A313:B313"/>
    <mergeCell ref="F313:G313"/>
    <mergeCell ref="I313:J313"/>
    <mergeCell ref="A314:B314"/>
    <mergeCell ref="F314:G314"/>
    <mergeCell ref="I314:J314"/>
    <mergeCell ref="A315:B315"/>
    <mergeCell ref="C315:D315"/>
    <mergeCell ref="F315:G315"/>
    <mergeCell ref="I315:J315"/>
    <mergeCell ref="A316:B316"/>
    <mergeCell ref="F316:G316"/>
    <mergeCell ref="I316:J316"/>
    <mergeCell ref="A317:B317"/>
    <mergeCell ref="C317:D317"/>
    <mergeCell ref="F317:G317"/>
    <mergeCell ref="I317:J317"/>
    <mergeCell ref="A318:B318"/>
    <mergeCell ref="F318:G318"/>
    <mergeCell ref="I318:J318"/>
    <mergeCell ref="A319:B319"/>
    <mergeCell ref="F319:G319"/>
    <mergeCell ref="I319:J319"/>
    <mergeCell ref="A320:B320"/>
    <mergeCell ref="F320:G320"/>
    <mergeCell ref="I320:J320"/>
    <mergeCell ref="A321:B321"/>
    <mergeCell ref="C321:D321"/>
    <mergeCell ref="F321:G321"/>
    <mergeCell ref="I321:J321"/>
    <mergeCell ref="A322:B322"/>
    <mergeCell ref="F322:G322"/>
    <mergeCell ref="I322:J322"/>
    <mergeCell ref="A323:D323"/>
    <mergeCell ref="F323:G323"/>
    <mergeCell ref="I323:J323"/>
    <mergeCell ref="A324:J324"/>
    <mergeCell ref="A325:B325"/>
    <mergeCell ref="C325:D325"/>
    <mergeCell ref="F325:G325"/>
    <mergeCell ref="I325:J325"/>
    <mergeCell ref="A326:B326"/>
    <mergeCell ref="F326:G326"/>
    <mergeCell ref="I326:J326"/>
    <mergeCell ref="A327:B327"/>
    <mergeCell ref="F327:G327"/>
    <mergeCell ref="I327:J327"/>
    <mergeCell ref="A328:B328"/>
    <mergeCell ref="F328:G328"/>
    <mergeCell ref="I328:J328"/>
    <mergeCell ref="A329:B329"/>
    <mergeCell ref="F329:G329"/>
    <mergeCell ref="I329:J329"/>
    <mergeCell ref="A330:B330"/>
    <mergeCell ref="F330:G330"/>
    <mergeCell ref="I330:J330"/>
    <mergeCell ref="A331:B331"/>
    <mergeCell ref="F331:G331"/>
    <mergeCell ref="I331:J331"/>
    <mergeCell ref="A332:B332"/>
    <mergeCell ref="F332:G332"/>
    <mergeCell ref="I332:J332"/>
    <mergeCell ref="A333:B333"/>
    <mergeCell ref="C333:D333"/>
    <mergeCell ref="F333:G333"/>
    <mergeCell ref="I333:J333"/>
    <mergeCell ref="A334:B334"/>
    <mergeCell ref="F334:G334"/>
    <mergeCell ref="I334:J334"/>
    <mergeCell ref="A335:B335"/>
    <mergeCell ref="F335:G335"/>
    <mergeCell ref="I335:J335"/>
    <mergeCell ref="A336:B336"/>
    <mergeCell ref="F336:G336"/>
    <mergeCell ref="I336:J336"/>
    <mergeCell ref="A337:B337"/>
    <mergeCell ref="F337:G337"/>
    <mergeCell ref="I337:J337"/>
    <mergeCell ref="A343:D343"/>
    <mergeCell ref="F343:G343"/>
    <mergeCell ref="I343:J343"/>
    <mergeCell ref="A344:J344"/>
    <mergeCell ref="C345:D345"/>
    <mergeCell ref="E345:H345"/>
    <mergeCell ref="A345:B346"/>
    <mergeCell ref="F346:G346"/>
    <mergeCell ref="I345:J346"/>
    <mergeCell ref="A347:J347"/>
    <mergeCell ref="A348:B348"/>
    <mergeCell ref="C348:D348"/>
    <mergeCell ref="F348:G348"/>
    <mergeCell ref="I348:J348"/>
    <mergeCell ref="A338:B338"/>
    <mergeCell ref="C338:D338"/>
    <mergeCell ref="F338:G338"/>
    <mergeCell ref="I338:J338"/>
    <mergeCell ref="A339:B339"/>
    <mergeCell ref="F339:G339"/>
    <mergeCell ref="I339:J339"/>
    <mergeCell ref="A340:B340"/>
    <mergeCell ref="C340:D340"/>
    <mergeCell ref="F340:G340"/>
    <mergeCell ref="I340:J340"/>
    <mergeCell ref="A341:B341"/>
    <mergeCell ref="F341:G341"/>
    <mergeCell ref="I341:J341"/>
    <mergeCell ref="A342:D342"/>
    <mergeCell ref="F342:G342"/>
    <mergeCell ref="I342:J342"/>
    <mergeCell ref="A349:B349"/>
    <mergeCell ref="F349:G349"/>
    <mergeCell ref="I349:J349"/>
    <mergeCell ref="A350:B350"/>
    <mergeCell ref="F350:G350"/>
    <mergeCell ref="I350:J350"/>
    <mergeCell ref="A351:B351"/>
    <mergeCell ref="F351:G351"/>
    <mergeCell ref="I351:J351"/>
    <mergeCell ref="A352:B352"/>
    <mergeCell ref="F352:G352"/>
    <mergeCell ref="I352:J352"/>
    <mergeCell ref="A353:B353"/>
    <mergeCell ref="F353:G353"/>
    <mergeCell ref="I353:J353"/>
    <mergeCell ref="A354:B354"/>
    <mergeCell ref="F354:G354"/>
    <mergeCell ref="I354:J354"/>
    <mergeCell ref="A355:B355"/>
    <mergeCell ref="C355:D355"/>
    <mergeCell ref="F355:G355"/>
    <mergeCell ref="I355:J355"/>
    <mergeCell ref="A356:B356"/>
    <mergeCell ref="F356:G356"/>
    <mergeCell ref="I356:J356"/>
    <mergeCell ref="A357:B357"/>
    <mergeCell ref="F357:G357"/>
    <mergeCell ref="I357:J357"/>
    <mergeCell ref="A358:B358"/>
    <mergeCell ref="F358:G358"/>
    <mergeCell ref="I358:J358"/>
    <mergeCell ref="A359:B359"/>
    <mergeCell ref="F359:G359"/>
    <mergeCell ref="I359:J359"/>
    <mergeCell ref="A360:B360"/>
    <mergeCell ref="C360:D360"/>
    <mergeCell ref="F360:G360"/>
    <mergeCell ref="I360:J360"/>
    <mergeCell ref="A361:B361"/>
    <mergeCell ref="F361:G361"/>
    <mergeCell ref="I361:J361"/>
    <mergeCell ref="A362:B362"/>
    <mergeCell ref="C362:D362"/>
    <mergeCell ref="F362:G362"/>
    <mergeCell ref="I362:J362"/>
    <mergeCell ref="A363:B363"/>
    <mergeCell ref="F363:G363"/>
    <mergeCell ref="I363:J363"/>
    <mergeCell ref="A364:D364"/>
    <mergeCell ref="F364:G364"/>
    <mergeCell ref="I364:J364"/>
    <mergeCell ref="A365:J365"/>
    <mergeCell ref="A366:B366"/>
    <mergeCell ref="C366:D366"/>
    <mergeCell ref="F366:G366"/>
    <mergeCell ref="I366:J366"/>
    <mergeCell ref="A367:B367"/>
    <mergeCell ref="F367:G367"/>
    <mergeCell ref="I367:J367"/>
    <mergeCell ref="A368:D368"/>
    <mergeCell ref="F368:G368"/>
    <mergeCell ref="I368:J368"/>
    <mergeCell ref="A369:J369"/>
    <mergeCell ref="A370:B370"/>
    <mergeCell ref="C370:D370"/>
    <mergeCell ref="F370:G370"/>
    <mergeCell ref="I370:J370"/>
    <mergeCell ref="A371:B371"/>
    <mergeCell ref="F371:G371"/>
    <mergeCell ref="I371:J371"/>
    <mergeCell ref="A372:B372"/>
    <mergeCell ref="F372:G372"/>
    <mergeCell ref="I372:J372"/>
    <mergeCell ref="A373:B373"/>
    <mergeCell ref="F373:G373"/>
    <mergeCell ref="I373:J373"/>
    <mergeCell ref="A374:B374"/>
    <mergeCell ref="F374:G374"/>
    <mergeCell ref="I374:J374"/>
    <mergeCell ref="A375:B375"/>
    <mergeCell ref="F375:G375"/>
    <mergeCell ref="I375:J375"/>
    <mergeCell ref="A376:B376"/>
    <mergeCell ref="F376:G376"/>
    <mergeCell ref="I376:J376"/>
    <mergeCell ref="A377:B377"/>
    <mergeCell ref="F377:G377"/>
    <mergeCell ref="I377:J377"/>
    <mergeCell ref="A378:B378"/>
    <mergeCell ref="F378:G378"/>
    <mergeCell ref="I378:J378"/>
    <mergeCell ref="A379:B379"/>
    <mergeCell ref="F379:G379"/>
    <mergeCell ref="I379:J379"/>
    <mergeCell ref="A380:B380"/>
    <mergeCell ref="F380:G380"/>
    <mergeCell ref="I380:J380"/>
    <mergeCell ref="A381:B381"/>
    <mergeCell ref="F381:G381"/>
    <mergeCell ref="I381:J381"/>
    <mergeCell ref="A382:B382"/>
    <mergeCell ref="F382:G382"/>
    <mergeCell ref="I382:J382"/>
    <mergeCell ref="A383:B383"/>
    <mergeCell ref="F383:G383"/>
    <mergeCell ref="I383:J383"/>
    <mergeCell ref="A384:B384"/>
    <mergeCell ref="C384:D384"/>
    <mergeCell ref="F384:G384"/>
    <mergeCell ref="I384:J384"/>
    <mergeCell ref="A385:B385"/>
    <mergeCell ref="F385:G385"/>
    <mergeCell ref="I385:J385"/>
    <mergeCell ref="A386:B386"/>
    <mergeCell ref="F386:G386"/>
    <mergeCell ref="I386:J386"/>
    <mergeCell ref="A387:B387"/>
    <mergeCell ref="F387:G387"/>
    <mergeCell ref="I387:J387"/>
    <mergeCell ref="A388:B388"/>
    <mergeCell ref="F388:G388"/>
    <mergeCell ref="I388:J388"/>
    <mergeCell ref="A389:B389"/>
    <mergeCell ref="C389:D389"/>
    <mergeCell ref="F389:G389"/>
    <mergeCell ref="I389:J389"/>
    <mergeCell ref="A390:B390"/>
    <mergeCell ref="F390:G390"/>
    <mergeCell ref="I390:J390"/>
    <mergeCell ref="A391:B391"/>
    <mergeCell ref="F391:G391"/>
    <mergeCell ref="I391:J391"/>
    <mergeCell ref="A392:B392"/>
    <mergeCell ref="F392:G392"/>
    <mergeCell ref="I392:J392"/>
    <mergeCell ref="A393:B393"/>
    <mergeCell ref="F393:G393"/>
    <mergeCell ref="I393:J393"/>
    <mergeCell ref="A394:B394"/>
    <mergeCell ref="C394:D394"/>
    <mergeCell ref="F394:G394"/>
    <mergeCell ref="I394:J394"/>
    <mergeCell ref="A395:B395"/>
    <mergeCell ref="F395:G395"/>
    <mergeCell ref="I395:J395"/>
    <mergeCell ref="A396:B396"/>
    <mergeCell ref="F396:G396"/>
    <mergeCell ref="I396:J396"/>
    <mergeCell ref="A397:B397"/>
    <mergeCell ref="F397:G397"/>
    <mergeCell ref="I397:J397"/>
    <mergeCell ref="A398:B398"/>
    <mergeCell ref="F398:G398"/>
    <mergeCell ref="I398:J398"/>
    <mergeCell ref="A399:B399"/>
    <mergeCell ref="F399:G399"/>
    <mergeCell ref="I399:J399"/>
    <mergeCell ref="A400:B400"/>
    <mergeCell ref="C400:D400"/>
    <mergeCell ref="F400:G400"/>
    <mergeCell ref="I400:J400"/>
    <mergeCell ref="A401:B401"/>
    <mergeCell ref="F401:G401"/>
    <mergeCell ref="I401:J401"/>
    <mergeCell ref="A402:B402"/>
    <mergeCell ref="F402:G402"/>
    <mergeCell ref="I402:J402"/>
    <mergeCell ref="A403:B403"/>
    <mergeCell ref="F403:G403"/>
    <mergeCell ref="I403:J403"/>
    <mergeCell ref="A404:B404"/>
    <mergeCell ref="C404:D404"/>
    <mergeCell ref="F404:G404"/>
    <mergeCell ref="I404:J404"/>
    <mergeCell ref="A405:B405"/>
    <mergeCell ref="F405:G405"/>
    <mergeCell ref="I405:J405"/>
    <mergeCell ref="A406:D406"/>
    <mergeCell ref="F406:G406"/>
    <mergeCell ref="I406:J406"/>
    <mergeCell ref="A407:J407"/>
    <mergeCell ref="A408:B408"/>
    <mergeCell ref="C408:D408"/>
    <mergeCell ref="F408:G408"/>
    <mergeCell ref="I408:J408"/>
    <mergeCell ref="A409:B409"/>
    <mergeCell ref="F409:G409"/>
    <mergeCell ref="I409:J409"/>
    <mergeCell ref="A410:B410"/>
    <mergeCell ref="F410:G410"/>
    <mergeCell ref="I410:J410"/>
    <mergeCell ref="A411:B411"/>
    <mergeCell ref="F411:G411"/>
    <mergeCell ref="I411:J411"/>
    <mergeCell ref="A412:B412"/>
    <mergeCell ref="F412:G412"/>
    <mergeCell ref="I412:J412"/>
    <mergeCell ref="A413:B413"/>
    <mergeCell ref="F413:G413"/>
    <mergeCell ref="I413:J413"/>
    <mergeCell ref="A414:B414"/>
    <mergeCell ref="F414:G414"/>
    <mergeCell ref="I414:J414"/>
    <mergeCell ref="A415:B415"/>
    <mergeCell ref="F415:G415"/>
    <mergeCell ref="I415:J415"/>
    <mergeCell ref="A416:B416"/>
    <mergeCell ref="F416:G416"/>
    <mergeCell ref="I416:J416"/>
    <mergeCell ref="A417:B417"/>
    <mergeCell ref="F417:G417"/>
    <mergeCell ref="I417:J417"/>
    <mergeCell ref="A418:B418"/>
    <mergeCell ref="F418:G418"/>
    <mergeCell ref="I418:J418"/>
    <mergeCell ref="A419:B419"/>
    <mergeCell ref="F419:G419"/>
    <mergeCell ref="I419:J419"/>
    <mergeCell ref="A420:B420"/>
    <mergeCell ref="C420:D420"/>
    <mergeCell ref="F420:G420"/>
    <mergeCell ref="I420:J420"/>
    <mergeCell ref="A427:D427"/>
    <mergeCell ref="F427:G427"/>
    <mergeCell ref="I427:J427"/>
    <mergeCell ref="A428:D428"/>
    <mergeCell ref="F428:G428"/>
    <mergeCell ref="I428:J428"/>
    <mergeCell ref="A433:J433"/>
    <mergeCell ref="C434:D434"/>
    <mergeCell ref="E434:H434"/>
    <mergeCell ref="A434:B435"/>
    <mergeCell ref="F435:G435"/>
    <mergeCell ref="I434:J435"/>
    <mergeCell ref="A421:B421"/>
    <mergeCell ref="F421:G421"/>
    <mergeCell ref="I421:J421"/>
    <mergeCell ref="A422:B422"/>
    <mergeCell ref="F422:G422"/>
    <mergeCell ref="I422:J422"/>
    <mergeCell ref="A423:B423"/>
    <mergeCell ref="F423:G423"/>
    <mergeCell ref="I423:J423"/>
    <mergeCell ref="A424:B424"/>
    <mergeCell ref="F424:G424"/>
    <mergeCell ref="I424:J424"/>
    <mergeCell ref="A425:B425"/>
    <mergeCell ref="C425:D425"/>
    <mergeCell ref="F425:G425"/>
    <mergeCell ref="I425:J425"/>
    <mergeCell ref="A426:B426"/>
    <mergeCell ref="F426:G426"/>
    <mergeCell ref="I426:J426"/>
    <mergeCell ref="A436:J436"/>
    <mergeCell ref="A437:B437"/>
    <mergeCell ref="C437:D437"/>
    <mergeCell ref="F437:G437"/>
    <mergeCell ref="I437:J437"/>
    <mergeCell ref="A438:B438"/>
    <mergeCell ref="F438:G438"/>
    <mergeCell ref="I438:J438"/>
    <mergeCell ref="A439:B439"/>
    <mergeCell ref="F439:G439"/>
    <mergeCell ref="I439:J439"/>
    <mergeCell ref="A440:B440"/>
    <mergeCell ref="F440:G440"/>
    <mergeCell ref="I440:J440"/>
    <mergeCell ref="A441:B441"/>
    <mergeCell ref="F441:G441"/>
    <mergeCell ref="I441:J441"/>
    <mergeCell ref="A442:B442"/>
    <mergeCell ref="F442:G442"/>
    <mergeCell ref="I442:J442"/>
    <mergeCell ref="A443:B443"/>
    <mergeCell ref="F443:G443"/>
    <mergeCell ref="I443:J443"/>
    <mergeCell ref="A444:B444"/>
    <mergeCell ref="F444:G444"/>
    <mergeCell ref="I444:J444"/>
    <mergeCell ref="A445:B445"/>
    <mergeCell ref="C445:D445"/>
    <mergeCell ref="F445:G445"/>
    <mergeCell ref="I445:J445"/>
    <mergeCell ref="A446:B446"/>
    <mergeCell ref="F446:G446"/>
    <mergeCell ref="I446:J446"/>
    <mergeCell ref="A447:B447"/>
    <mergeCell ref="F447:G447"/>
    <mergeCell ref="I447:J447"/>
    <mergeCell ref="A448:B448"/>
    <mergeCell ref="F448:G448"/>
    <mergeCell ref="I448:J448"/>
    <mergeCell ref="A449:B449"/>
    <mergeCell ref="F449:G449"/>
    <mergeCell ref="I449:J449"/>
    <mergeCell ref="A450:B450"/>
    <mergeCell ref="C450:D450"/>
    <mergeCell ref="F450:G450"/>
    <mergeCell ref="I450:J450"/>
    <mergeCell ref="A451:B451"/>
    <mergeCell ref="F451:G451"/>
    <mergeCell ref="I451:J451"/>
    <mergeCell ref="A452:B452"/>
    <mergeCell ref="C452:D452"/>
    <mergeCell ref="F452:G452"/>
    <mergeCell ref="I452:J452"/>
    <mergeCell ref="A453:B453"/>
    <mergeCell ref="F453:G453"/>
    <mergeCell ref="I453:J453"/>
    <mergeCell ref="A454:D454"/>
    <mergeCell ref="F454:G454"/>
    <mergeCell ref="I454:J454"/>
    <mergeCell ref="A455:J455"/>
    <mergeCell ref="A456:B456"/>
    <mergeCell ref="C456:D456"/>
    <mergeCell ref="F456:G456"/>
    <mergeCell ref="I456:J456"/>
    <mergeCell ref="A457:B457"/>
    <mergeCell ref="F457:G457"/>
    <mergeCell ref="I457:J457"/>
    <mergeCell ref="A458:D458"/>
    <mergeCell ref="F458:G458"/>
    <mergeCell ref="I458:J458"/>
    <mergeCell ref="A459:J459"/>
    <mergeCell ref="A460:B460"/>
    <mergeCell ref="C460:D460"/>
    <mergeCell ref="F460:G460"/>
    <mergeCell ref="I460:J460"/>
    <mergeCell ref="A461:B461"/>
    <mergeCell ref="F461:G461"/>
    <mergeCell ref="I461:J461"/>
    <mergeCell ref="A462:B462"/>
    <mergeCell ref="F462:G462"/>
    <mergeCell ref="I462:J462"/>
    <mergeCell ref="A463:B463"/>
    <mergeCell ref="F463:G463"/>
    <mergeCell ref="I463:J463"/>
    <mergeCell ref="A464:B464"/>
    <mergeCell ref="F464:G464"/>
    <mergeCell ref="I464:J464"/>
    <mergeCell ref="A465:B465"/>
    <mergeCell ref="F465:G465"/>
    <mergeCell ref="I465:J465"/>
    <mergeCell ref="A466:B466"/>
    <mergeCell ref="F466:G466"/>
    <mergeCell ref="I466:J466"/>
    <mergeCell ref="A467:B467"/>
    <mergeCell ref="F467:G467"/>
    <mergeCell ref="I467:J467"/>
    <mergeCell ref="A468:B468"/>
    <mergeCell ref="F468:G468"/>
    <mergeCell ref="I468:J468"/>
    <mergeCell ref="A469:B469"/>
    <mergeCell ref="F469:G469"/>
    <mergeCell ref="I469:J469"/>
    <mergeCell ref="A470:B470"/>
    <mergeCell ref="C470:D470"/>
    <mergeCell ref="F470:G470"/>
    <mergeCell ref="I470:J470"/>
    <mergeCell ref="A471:B471"/>
    <mergeCell ref="F471:G471"/>
    <mergeCell ref="I471:J471"/>
    <mergeCell ref="A472:B472"/>
    <mergeCell ref="F472:G472"/>
    <mergeCell ref="I472:J472"/>
    <mergeCell ref="A473:B473"/>
    <mergeCell ref="F473:G473"/>
    <mergeCell ref="I473:J473"/>
    <mergeCell ref="A474:B474"/>
    <mergeCell ref="F474:G474"/>
    <mergeCell ref="I474:J474"/>
    <mergeCell ref="A475:B475"/>
    <mergeCell ref="F475:G475"/>
    <mergeCell ref="I475:J475"/>
    <mergeCell ref="A476:B476"/>
    <mergeCell ref="F476:G476"/>
    <mergeCell ref="I476:J476"/>
    <mergeCell ref="A477:B477"/>
    <mergeCell ref="F477:G477"/>
    <mergeCell ref="I477:J477"/>
    <mergeCell ref="A478:B478"/>
    <mergeCell ref="F478:G478"/>
    <mergeCell ref="I478:J478"/>
    <mergeCell ref="A479:B479"/>
    <mergeCell ref="F479:G479"/>
    <mergeCell ref="I479:J479"/>
    <mergeCell ref="A480:B480"/>
    <mergeCell ref="F480:G480"/>
    <mergeCell ref="I480:J480"/>
    <mergeCell ref="A481:B481"/>
    <mergeCell ref="F481:G481"/>
    <mergeCell ref="I481:J481"/>
    <mergeCell ref="A482:B482"/>
    <mergeCell ref="F482:G482"/>
    <mergeCell ref="I482:J482"/>
    <mergeCell ref="A483:B483"/>
    <mergeCell ref="F483:G483"/>
    <mergeCell ref="I483:J483"/>
    <mergeCell ref="A484:B484"/>
    <mergeCell ref="F484:G484"/>
    <mergeCell ref="I484:J484"/>
    <mergeCell ref="A485:B485"/>
    <mergeCell ref="C485:D485"/>
    <mergeCell ref="F485:G485"/>
    <mergeCell ref="I485:J485"/>
    <mergeCell ref="A486:B486"/>
    <mergeCell ref="F486:G486"/>
    <mergeCell ref="I486:J486"/>
    <mergeCell ref="A487:B487"/>
    <mergeCell ref="F487:G487"/>
    <mergeCell ref="I487:J487"/>
    <mergeCell ref="A488:B488"/>
    <mergeCell ref="F488:G488"/>
    <mergeCell ref="I488:J488"/>
    <mergeCell ref="A489:B489"/>
    <mergeCell ref="F489:G489"/>
    <mergeCell ref="I489:J489"/>
    <mergeCell ref="A490:B490"/>
    <mergeCell ref="F490:G490"/>
    <mergeCell ref="I490:J490"/>
    <mergeCell ref="A493:B493"/>
    <mergeCell ref="F493:G493"/>
    <mergeCell ref="I493:J493"/>
    <mergeCell ref="A494:B494"/>
    <mergeCell ref="C494:D494"/>
    <mergeCell ref="F494:G494"/>
    <mergeCell ref="I494:J494"/>
    <mergeCell ref="A495:B495"/>
    <mergeCell ref="F495:G495"/>
    <mergeCell ref="I495:J495"/>
    <mergeCell ref="A496:B496"/>
    <mergeCell ref="F496:G496"/>
    <mergeCell ref="I496:J496"/>
    <mergeCell ref="A491:B491"/>
    <mergeCell ref="A492:B492"/>
    <mergeCell ref="F491:G491"/>
    <mergeCell ref="F492:G492"/>
    <mergeCell ref="I491:J491"/>
    <mergeCell ref="I492:J492"/>
    <mergeCell ref="A497:B497"/>
    <mergeCell ref="F497:G497"/>
    <mergeCell ref="I497:J497"/>
    <mergeCell ref="A498:B498"/>
    <mergeCell ref="C498:D498"/>
    <mergeCell ref="F498:G498"/>
    <mergeCell ref="I498:J498"/>
    <mergeCell ref="A499:B499"/>
    <mergeCell ref="F499:G499"/>
    <mergeCell ref="I499:J499"/>
    <mergeCell ref="A500:D500"/>
    <mergeCell ref="F500:G500"/>
    <mergeCell ref="I500:J500"/>
    <mergeCell ref="A501:J501"/>
    <mergeCell ref="A502:B502"/>
    <mergeCell ref="C502:D502"/>
    <mergeCell ref="F502:G502"/>
    <mergeCell ref="I502:J502"/>
    <mergeCell ref="A503:B503"/>
    <mergeCell ref="F503:G503"/>
    <mergeCell ref="I503:J503"/>
    <mergeCell ref="A504:B504"/>
    <mergeCell ref="F504:G504"/>
    <mergeCell ref="I504:J504"/>
    <mergeCell ref="A505:B505"/>
    <mergeCell ref="F505:G505"/>
    <mergeCell ref="I505:J505"/>
    <mergeCell ref="A506:B506"/>
    <mergeCell ref="F506:G506"/>
    <mergeCell ref="I506:J506"/>
    <mergeCell ref="A507:B507"/>
    <mergeCell ref="F507:G507"/>
    <mergeCell ref="I507:J507"/>
    <mergeCell ref="A508:B508"/>
    <mergeCell ref="F508:G508"/>
    <mergeCell ref="I508:J508"/>
    <mergeCell ref="A509:B509"/>
    <mergeCell ref="F509:G509"/>
    <mergeCell ref="I509:J509"/>
    <mergeCell ref="A510:B510"/>
    <mergeCell ref="C510:D510"/>
    <mergeCell ref="F510:G510"/>
    <mergeCell ref="I510:J510"/>
    <mergeCell ref="A511:B511"/>
    <mergeCell ref="F511:G511"/>
    <mergeCell ref="I511:J511"/>
    <mergeCell ref="A512:B512"/>
    <mergeCell ref="F512:G512"/>
    <mergeCell ref="I512:J512"/>
    <mergeCell ref="A513:B513"/>
    <mergeCell ref="F513:G513"/>
    <mergeCell ref="I513:J513"/>
    <mergeCell ref="A514:B514"/>
    <mergeCell ref="F514:G514"/>
    <mergeCell ref="I514:J514"/>
    <mergeCell ref="A520:D520"/>
    <mergeCell ref="F520:G520"/>
    <mergeCell ref="I520:J520"/>
    <mergeCell ref="A525:J525"/>
    <mergeCell ref="C526:D526"/>
    <mergeCell ref="E526:H526"/>
    <mergeCell ref="A526:B527"/>
    <mergeCell ref="F527:G527"/>
    <mergeCell ref="I526:J527"/>
    <mergeCell ref="A528:J528"/>
    <mergeCell ref="A529:B529"/>
    <mergeCell ref="C529:D529"/>
    <mergeCell ref="F529:G529"/>
    <mergeCell ref="I529:J529"/>
    <mergeCell ref="A515:B515"/>
    <mergeCell ref="C515:D515"/>
    <mergeCell ref="F515:G515"/>
    <mergeCell ref="I515:J515"/>
    <mergeCell ref="A516:B516"/>
    <mergeCell ref="F516:G516"/>
    <mergeCell ref="I516:J516"/>
    <mergeCell ref="A517:B517"/>
    <mergeCell ref="C517:D517"/>
    <mergeCell ref="F517:G517"/>
    <mergeCell ref="I517:J517"/>
    <mergeCell ref="A518:B518"/>
    <mergeCell ref="F518:G518"/>
    <mergeCell ref="I518:J518"/>
    <mergeCell ref="A519:D519"/>
    <mergeCell ref="F519:G519"/>
    <mergeCell ref="I519:J519"/>
    <mergeCell ref="A530:B530"/>
    <mergeCell ref="F530:G530"/>
    <mergeCell ref="I530:J530"/>
    <mergeCell ref="A531:B531"/>
    <mergeCell ref="F531:G531"/>
    <mergeCell ref="I531:J531"/>
    <mergeCell ref="A532:B532"/>
    <mergeCell ref="F532:G532"/>
    <mergeCell ref="I532:J532"/>
    <mergeCell ref="A533:B533"/>
    <mergeCell ref="F533:G533"/>
    <mergeCell ref="I533:J533"/>
    <mergeCell ref="A534:B534"/>
    <mergeCell ref="F534:G534"/>
    <mergeCell ref="I534:J534"/>
    <mergeCell ref="A535:B535"/>
    <mergeCell ref="F535:G535"/>
    <mergeCell ref="I535:J535"/>
    <mergeCell ref="A536:B536"/>
    <mergeCell ref="C536:D536"/>
    <mergeCell ref="F536:G536"/>
    <mergeCell ref="I536:J536"/>
    <mergeCell ref="A537:B537"/>
    <mergeCell ref="F537:G537"/>
    <mergeCell ref="I537:J537"/>
    <mergeCell ref="A538:B538"/>
    <mergeCell ref="F538:G538"/>
    <mergeCell ref="I538:J538"/>
    <mergeCell ref="A539:B539"/>
    <mergeCell ref="F539:G539"/>
    <mergeCell ref="I539:J539"/>
    <mergeCell ref="A540:B540"/>
    <mergeCell ref="F540:G540"/>
    <mergeCell ref="I540:J540"/>
    <mergeCell ref="A541:B541"/>
    <mergeCell ref="C541:D541"/>
    <mergeCell ref="F541:G541"/>
    <mergeCell ref="I541:J541"/>
    <mergeCell ref="A542:B542"/>
    <mergeCell ref="F542:G542"/>
    <mergeCell ref="I542:J542"/>
    <mergeCell ref="A543:B543"/>
    <mergeCell ref="C543:D543"/>
    <mergeCell ref="F543:G543"/>
    <mergeCell ref="I543:J543"/>
    <mergeCell ref="A544:B544"/>
    <mergeCell ref="F544:G544"/>
    <mergeCell ref="I544:J544"/>
    <mergeCell ref="A545:D545"/>
    <mergeCell ref="F545:G545"/>
    <mergeCell ref="I545:J545"/>
    <mergeCell ref="A546:J546"/>
    <mergeCell ref="A547:B547"/>
    <mergeCell ref="C547:D547"/>
    <mergeCell ref="F547:G547"/>
    <mergeCell ref="I547:J547"/>
    <mergeCell ref="A548:B548"/>
    <mergeCell ref="F548:G548"/>
    <mergeCell ref="I548:J548"/>
    <mergeCell ref="A549:D549"/>
    <mergeCell ref="F549:G549"/>
    <mergeCell ref="I549:J549"/>
    <mergeCell ref="A550:J550"/>
    <mergeCell ref="A551:B551"/>
    <mergeCell ref="C551:D551"/>
    <mergeCell ref="F551:G551"/>
    <mergeCell ref="I551:J551"/>
    <mergeCell ref="A552:B552"/>
    <mergeCell ref="F552:G552"/>
    <mergeCell ref="I552:J552"/>
    <mergeCell ref="A553:B553"/>
    <mergeCell ref="F553:G553"/>
    <mergeCell ref="I553:J553"/>
    <mergeCell ref="A554:B554"/>
    <mergeCell ref="F554:G554"/>
    <mergeCell ref="I554:J554"/>
    <mergeCell ref="A555:B555"/>
    <mergeCell ref="F555:G555"/>
    <mergeCell ref="I555:J555"/>
    <mergeCell ref="A556:B556"/>
    <mergeCell ref="F556:G556"/>
    <mergeCell ref="I556:J556"/>
    <mergeCell ref="A557:B557"/>
    <mergeCell ref="F557:G557"/>
    <mergeCell ref="I557:J557"/>
    <mergeCell ref="A558:B558"/>
    <mergeCell ref="F558:G558"/>
    <mergeCell ref="I558:J558"/>
    <mergeCell ref="A559:B559"/>
    <mergeCell ref="F559:G559"/>
    <mergeCell ref="I559:J559"/>
    <mergeCell ref="A560:B560"/>
    <mergeCell ref="F560:G560"/>
    <mergeCell ref="I560:J560"/>
    <mergeCell ref="A561:B561"/>
    <mergeCell ref="F561:G561"/>
    <mergeCell ref="I561:J561"/>
    <mergeCell ref="A562:B562"/>
    <mergeCell ref="F562:G562"/>
    <mergeCell ref="I562:J562"/>
    <mergeCell ref="A563:B563"/>
    <mergeCell ref="F563:G563"/>
    <mergeCell ref="I563:J563"/>
    <mergeCell ref="A564:B564"/>
    <mergeCell ref="C564:D564"/>
    <mergeCell ref="F564:G564"/>
    <mergeCell ref="I564:J564"/>
    <mergeCell ref="A565:B565"/>
    <mergeCell ref="F565:G565"/>
    <mergeCell ref="I565:J565"/>
    <mergeCell ref="A566:B566"/>
    <mergeCell ref="F566:G566"/>
    <mergeCell ref="I566:J566"/>
    <mergeCell ref="A567:B567"/>
    <mergeCell ref="F567:G567"/>
    <mergeCell ref="I567:J567"/>
    <mergeCell ref="A568:B568"/>
    <mergeCell ref="F568:G568"/>
    <mergeCell ref="I568:J568"/>
    <mergeCell ref="A569:B569"/>
    <mergeCell ref="C569:D569"/>
    <mergeCell ref="F569:G569"/>
    <mergeCell ref="I569:J569"/>
    <mergeCell ref="A570:B570"/>
    <mergeCell ref="F570:G570"/>
    <mergeCell ref="I570:J570"/>
    <mergeCell ref="A571:B571"/>
    <mergeCell ref="F571:G571"/>
    <mergeCell ref="I571:J571"/>
    <mergeCell ref="A572:B572"/>
    <mergeCell ref="F572:G572"/>
    <mergeCell ref="I572:J572"/>
    <mergeCell ref="A573:B573"/>
    <mergeCell ref="F573:G573"/>
    <mergeCell ref="I573:J573"/>
    <mergeCell ref="A574:B574"/>
    <mergeCell ref="F574:G574"/>
    <mergeCell ref="I574:J574"/>
    <mergeCell ref="A575:B575"/>
    <mergeCell ref="F575:G575"/>
    <mergeCell ref="I575:J575"/>
    <mergeCell ref="A576:B576"/>
    <mergeCell ref="C576:D576"/>
    <mergeCell ref="F576:G576"/>
    <mergeCell ref="I576:J576"/>
    <mergeCell ref="A577:B577"/>
    <mergeCell ref="F577:G577"/>
    <mergeCell ref="I577:J577"/>
    <mergeCell ref="A578:B578"/>
    <mergeCell ref="F578:G578"/>
    <mergeCell ref="I578:J578"/>
    <mergeCell ref="A579:B579"/>
    <mergeCell ref="F579:G579"/>
    <mergeCell ref="I579:J579"/>
    <mergeCell ref="A580:B580"/>
    <mergeCell ref="C580:D580"/>
    <mergeCell ref="F580:G580"/>
    <mergeCell ref="I580:J580"/>
    <mergeCell ref="A581:B581"/>
    <mergeCell ref="F581:G581"/>
    <mergeCell ref="I581:J581"/>
    <mergeCell ref="A582:D582"/>
    <mergeCell ref="F582:G582"/>
    <mergeCell ref="I582:J582"/>
    <mergeCell ref="A583:J583"/>
    <mergeCell ref="A584:B584"/>
    <mergeCell ref="C584:D584"/>
    <mergeCell ref="F584:G584"/>
    <mergeCell ref="I584:J584"/>
    <mergeCell ref="A585:B585"/>
    <mergeCell ref="F585:G585"/>
    <mergeCell ref="I585:J585"/>
    <mergeCell ref="A586:B586"/>
    <mergeCell ref="F586:G586"/>
    <mergeCell ref="I586:J586"/>
    <mergeCell ref="A587:B587"/>
    <mergeCell ref="F587:G587"/>
    <mergeCell ref="I587:J587"/>
    <mergeCell ref="A588:B588"/>
    <mergeCell ref="F588:G588"/>
    <mergeCell ref="I588:J588"/>
    <mergeCell ref="A589:B589"/>
    <mergeCell ref="F589:G589"/>
    <mergeCell ref="I589:J589"/>
    <mergeCell ref="A590:B590"/>
    <mergeCell ref="F590:G590"/>
    <mergeCell ref="I590:J590"/>
    <mergeCell ref="A591:B591"/>
    <mergeCell ref="F591:G591"/>
    <mergeCell ref="I591:J591"/>
    <mergeCell ref="A592:B592"/>
    <mergeCell ref="F592:G592"/>
    <mergeCell ref="I592:J592"/>
    <mergeCell ref="A593:B593"/>
    <mergeCell ref="F593:G593"/>
    <mergeCell ref="I593:J593"/>
    <mergeCell ref="A594:B594"/>
    <mergeCell ref="F594:G594"/>
    <mergeCell ref="I594:J594"/>
    <mergeCell ref="A595:B595"/>
    <mergeCell ref="F595:G595"/>
    <mergeCell ref="I595:J595"/>
    <mergeCell ref="A596:B596"/>
    <mergeCell ref="F596:G596"/>
    <mergeCell ref="I596:J596"/>
    <mergeCell ref="A597:B597"/>
    <mergeCell ref="F597:G597"/>
    <mergeCell ref="I597:J597"/>
    <mergeCell ref="A598:B598"/>
    <mergeCell ref="F598:G598"/>
    <mergeCell ref="I598:J598"/>
    <mergeCell ref="A599:B599"/>
    <mergeCell ref="C599:D599"/>
    <mergeCell ref="F599:G599"/>
    <mergeCell ref="I599:J599"/>
    <mergeCell ref="A600:B600"/>
    <mergeCell ref="F600:G600"/>
    <mergeCell ref="I600:J600"/>
    <mergeCell ref="A601:B601"/>
    <mergeCell ref="F601:G601"/>
    <mergeCell ref="I601:J601"/>
    <mergeCell ref="A607:B607"/>
    <mergeCell ref="F607:G607"/>
    <mergeCell ref="I607:J607"/>
    <mergeCell ref="A608:D608"/>
    <mergeCell ref="F608:G608"/>
    <mergeCell ref="I608:J608"/>
    <mergeCell ref="A609:D609"/>
    <mergeCell ref="F609:G609"/>
    <mergeCell ref="I609:J609"/>
    <mergeCell ref="A614:J614"/>
    <mergeCell ref="C615:D615"/>
    <mergeCell ref="E615:H615"/>
    <mergeCell ref="A615:B616"/>
    <mergeCell ref="F616:G616"/>
    <mergeCell ref="I615:J616"/>
    <mergeCell ref="A602:B602"/>
    <mergeCell ref="F602:G602"/>
    <mergeCell ref="I602:J602"/>
    <mergeCell ref="A603:B603"/>
    <mergeCell ref="F603:G603"/>
    <mergeCell ref="I603:J603"/>
    <mergeCell ref="A604:B604"/>
    <mergeCell ref="C604:D604"/>
    <mergeCell ref="F604:G604"/>
    <mergeCell ref="I604:J604"/>
    <mergeCell ref="A605:B605"/>
    <mergeCell ref="F605:G605"/>
    <mergeCell ref="I605:J605"/>
    <mergeCell ref="A606:B606"/>
    <mergeCell ref="C606:D606"/>
    <mergeCell ref="F606:G606"/>
    <mergeCell ref="I606:J606"/>
    <mergeCell ref="A617:J617"/>
    <mergeCell ref="A618:B618"/>
    <mergeCell ref="C618:D618"/>
    <mergeCell ref="F618:G618"/>
    <mergeCell ref="I618:J618"/>
    <mergeCell ref="A619:B619"/>
    <mergeCell ref="F619:G619"/>
    <mergeCell ref="I619:J619"/>
    <mergeCell ref="A620:B620"/>
    <mergeCell ref="F620:G620"/>
    <mergeCell ref="I620:J620"/>
    <mergeCell ref="A621:B621"/>
    <mergeCell ref="F621:G621"/>
    <mergeCell ref="I621:J621"/>
    <mergeCell ref="A622:B622"/>
    <mergeCell ref="F622:G622"/>
    <mergeCell ref="I622:J622"/>
    <mergeCell ref="A623:B623"/>
    <mergeCell ref="F623:G623"/>
    <mergeCell ref="I623:J623"/>
    <mergeCell ref="A624:B624"/>
    <mergeCell ref="F624:G624"/>
    <mergeCell ref="I624:J624"/>
    <mergeCell ref="A625:B625"/>
    <mergeCell ref="F625:G625"/>
    <mergeCell ref="I625:J625"/>
    <mergeCell ref="A626:B626"/>
    <mergeCell ref="C626:D626"/>
    <mergeCell ref="F626:G626"/>
    <mergeCell ref="I626:J626"/>
    <mergeCell ref="A627:B627"/>
    <mergeCell ref="F627:G627"/>
    <mergeCell ref="I627:J627"/>
    <mergeCell ref="A628:B628"/>
    <mergeCell ref="F628:G628"/>
    <mergeCell ref="I628:J628"/>
    <mergeCell ref="A629:B629"/>
    <mergeCell ref="F629:G629"/>
    <mergeCell ref="I629:J629"/>
    <mergeCell ref="A630:B630"/>
    <mergeCell ref="F630:G630"/>
    <mergeCell ref="I630:J630"/>
    <mergeCell ref="A631:B631"/>
    <mergeCell ref="C631:D631"/>
    <mergeCell ref="F631:G631"/>
    <mergeCell ref="I631:J631"/>
    <mergeCell ref="A632:B632"/>
    <mergeCell ref="F632:G632"/>
    <mergeCell ref="I632:J632"/>
    <mergeCell ref="A633:B633"/>
    <mergeCell ref="C633:D633"/>
    <mergeCell ref="F633:G633"/>
    <mergeCell ref="I633:J633"/>
    <mergeCell ref="A634:B634"/>
    <mergeCell ref="F634:G634"/>
    <mergeCell ref="I634:J634"/>
    <mergeCell ref="A635:D635"/>
    <mergeCell ref="F635:G635"/>
    <mergeCell ref="I635:J635"/>
    <mergeCell ref="A636:J636"/>
    <mergeCell ref="A637:B637"/>
    <mergeCell ref="C637:D637"/>
    <mergeCell ref="F637:G637"/>
    <mergeCell ref="I637:J637"/>
    <mergeCell ref="A638:B638"/>
    <mergeCell ref="F638:G638"/>
    <mergeCell ref="I638:J638"/>
    <mergeCell ref="A639:D639"/>
    <mergeCell ref="F639:G639"/>
    <mergeCell ref="I639:J639"/>
    <mergeCell ref="A640:J640"/>
    <mergeCell ref="A641:B641"/>
    <mergeCell ref="C641:D641"/>
    <mergeCell ref="F641:G641"/>
    <mergeCell ref="I641:J641"/>
    <mergeCell ref="A642:B642"/>
    <mergeCell ref="F642:G642"/>
    <mergeCell ref="I642:J642"/>
    <mergeCell ref="A643:B643"/>
    <mergeCell ref="F643:G643"/>
    <mergeCell ref="I643:J643"/>
    <mergeCell ref="A644:B644"/>
    <mergeCell ref="F644:G644"/>
    <mergeCell ref="I644:J644"/>
    <mergeCell ref="A645:B645"/>
    <mergeCell ref="F645:G645"/>
    <mergeCell ref="I645:J645"/>
    <mergeCell ref="A646:B646"/>
    <mergeCell ref="F646:G646"/>
    <mergeCell ref="I646:J646"/>
    <mergeCell ref="A647:B647"/>
    <mergeCell ref="F647:G647"/>
    <mergeCell ref="I647:J647"/>
    <mergeCell ref="A648:B648"/>
    <mergeCell ref="F648:G648"/>
    <mergeCell ref="I648:J648"/>
    <mergeCell ref="A649:B649"/>
    <mergeCell ref="F649:G649"/>
    <mergeCell ref="I649:J649"/>
    <mergeCell ref="A650:B650"/>
    <mergeCell ref="F650:G650"/>
    <mergeCell ref="I650:J650"/>
    <mergeCell ref="A651:B651"/>
    <mergeCell ref="F651:G651"/>
    <mergeCell ref="I651:J651"/>
    <mergeCell ref="A652:B652"/>
    <mergeCell ref="F652:G652"/>
    <mergeCell ref="I652:J652"/>
    <mergeCell ref="A653:B653"/>
    <mergeCell ref="F653:G653"/>
    <mergeCell ref="I653:J653"/>
    <mergeCell ref="A654:B654"/>
    <mergeCell ref="F654:G654"/>
    <mergeCell ref="I654:J654"/>
    <mergeCell ref="A655:B655"/>
    <mergeCell ref="C655:D655"/>
    <mergeCell ref="F655:G655"/>
    <mergeCell ref="I655:J655"/>
    <mergeCell ref="A656:B656"/>
    <mergeCell ref="F656:G656"/>
    <mergeCell ref="I656:J656"/>
    <mergeCell ref="A657:B657"/>
    <mergeCell ref="F657:G657"/>
    <mergeCell ref="I657:J657"/>
    <mergeCell ref="A658:B658"/>
    <mergeCell ref="F658:G658"/>
    <mergeCell ref="I658:J658"/>
    <mergeCell ref="A659:B659"/>
    <mergeCell ref="F659:G659"/>
    <mergeCell ref="I659:J659"/>
    <mergeCell ref="A660:B660"/>
    <mergeCell ref="F660:G660"/>
    <mergeCell ref="I660:J660"/>
    <mergeCell ref="A661:B661"/>
    <mergeCell ref="F661:G661"/>
    <mergeCell ref="I661:J661"/>
    <mergeCell ref="A662:B662"/>
    <mergeCell ref="C662:D662"/>
    <mergeCell ref="F662:G662"/>
    <mergeCell ref="I662:J662"/>
    <mergeCell ref="A663:B663"/>
    <mergeCell ref="F663:G663"/>
    <mergeCell ref="I663:J663"/>
    <mergeCell ref="A664:B664"/>
    <mergeCell ref="F664:G664"/>
    <mergeCell ref="I664:J664"/>
    <mergeCell ref="A665:B665"/>
    <mergeCell ref="F665:G665"/>
    <mergeCell ref="I665:J665"/>
    <mergeCell ref="A666:B666"/>
    <mergeCell ref="F666:G666"/>
    <mergeCell ref="I666:J666"/>
    <mergeCell ref="A667:B667"/>
    <mergeCell ref="F667:G667"/>
    <mergeCell ref="I667:J667"/>
    <mergeCell ref="A668:B668"/>
    <mergeCell ref="F668:G668"/>
    <mergeCell ref="I668:J668"/>
    <mergeCell ref="A669:B669"/>
    <mergeCell ref="F669:G669"/>
    <mergeCell ref="I669:J669"/>
    <mergeCell ref="A670:B670"/>
    <mergeCell ref="F670:G670"/>
    <mergeCell ref="I670:J670"/>
    <mergeCell ref="A671:B671"/>
    <mergeCell ref="C671:D671"/>
    <mergeCell ref="F671:G671"/>
    <mergeCell ref="I671:J671"/>
    <mergeCell ref="A672:B672"/>
    <mergeCell ref="F672:G672"/>
    <mergeCell ref="I672:J672"/>
    <mergeCell ref="A673:B673"/>
    <mergeCell ref="F673:G673"/>
    <mergeCell ref="I673:J673"/>
    <mergeCell ref="A674:B674"/>
    <mergeCell ref="F674:G674"/>
    <mergeCell ref="I674:J674"/>
    <mergeCell ref="A675:B675"/>
    <mergeCell ref="F675:G675"/>
    <mergeCell ref="I675:J675"/>
    <mergeCell ref="A676:B676"/>
    <mergeCell ref="C676:D676"/>
    <mergeCell ref="F676:G676"/>
    <mergeCell ref="I676:J676"/>
    <mergeCell ref="A677:B677"/>
    <mergeCell ref="F677:G677"/>
    <mergeCell ref="I677:J677"/>
    <mergeCell ref="A678:B678"/>
    <mergeCell ref="C678:D678"/>
    <mergeCell ref="F678:G678"/>
    <mergeCell ref="I678:J678"/>
    <mergeCell ref="A679:B679"/>
    <mergeCell ref="F679:G679"/>
    <mergeCell ref="I679:J679"/>
    <mergeCell ref="A680:B680"/>
    <mergeCell ref="F680:G680"/>
    <mergeCell ref="I680:J680"/>
    <mergeCell ref="A681:B681"/>
    <mergeCell ref="F681:G681"/>
    <mergeCell ref="I681:J681"/>
    <mergeCell ref="A682:B682"/>
    <mergeCell ref="F682:G682"/>
    <mergeCell ref="I682:J682"/>
    <mergeCell ref="A683:B683"/>
    <mergeCell ref="F683:G683"/>
    <mergeCell ref="I683:J683"/>
    <mergeCell ref="A684:B684"/>
    <mergeCell ref="C684:D684"/>
    <mergeCell ref="F684:G684"/>
    <mergeCell ref="I684:J684"/>
    <mergeCell ref="A685:B685"/>
    <mergeCell ref="F685:G685"/>
    <mergeCell ref="I685:J685"/>
    <mergeCell ref="A686:D686"/>
    <mergeCell ref="F686:G686"/>
    <mergeCell ref="I686:J686"/>
    <mergeCell ref="A687:J687"/>
    <mergeCell ref="A688:B688"/>
    <mergeCell ref="C688:D688"/>
    <mergeCell ref="F688:G688"/>
    <mergeCell ref="I688:J688"/>
    <mergeCell ref="A689:B689"/>
    <mergeCell ref="F689:G689"/>
    <mergeCell ref="I689:J689"/>
    <mergeCell ref="A690:B690"/>
    <mergeCell ref="F690:G690"/>
    <mergeCell ref="I690:J690"/>
    <mergeCell ref="A691:B691"/>
    <mergeCell ref="F691:G691"/>
    <mergeCell ref="I691:J691"/>
    <mergeCell ref="A692:B692"/>
    <mergeCell ref="F692:G692"/>
    <mergeCell ref="I692:J692"/>
    <mergeCell ref="A693:B693"/>
    <mergeCell ref="F693:G693"/>
    <mergeCell ref="I693:J693"/>
    <mergeCell ref="A694:B694"/>
    <mergeCell ref="F694:G694"/>
    <mergeCell ref="I694:J694"/>
    <mergeCell ref="A695:B695"/>
    <mergeCell ref="F695:G695"/>
    <mergeCell ref="I695:J695"/>
    <mergeCell ref="A696:B696"/>
    <mergeCell ref="C696:D696"/>
    <mergeCell ref="F696:G696"/>
    <mergeCell ref="I696:J696"/>
    <mergeCell ref="A697:B697"/>
    <mergeCell ref="F697:G697"/>
    <mergeCell ref="I697:J697"/>
    <mergeCell ref="A698:B698"/>
    <mergeCell ref="C698:D698"/>
    <mergeCell ref="F698:G698"/>
    <mergeCell ref="I698:J698"/>
    <mergeCell ref="A705:B705"/>
    <mergeCell ref="C705:D705"/>
    <mergeCell ref="F705:G705"/>
    <mergeCell ref="I705:J705"/>
    <mergeCell ref="A706:B706"/>
    <mergeCell ref="F706:G706"/>
    <mergeCell ref="I706:J706"/>
    <mergeCell ref="A707:D707"/>
    <mergeCell ref="F707:G707"/>
    <mergeCell ref="I707:J707"/>
    <mergeCell ref="A708:D708"/>
    <mergeCell ref="F708:G708"/>
    <mergeCell ref="I708:J708"/>
    <mergeCell ref="A699:B699"/>
    <mergeCell ref="F699:G699"/>
    <mergeCell ref="I699:J699"/>
    <mergeCell ref="A700:B700"/>
    <mergeCell ref="F700:G700"/>
    <mergeCell ref="I700:J700"/>
    <mergeCell ref="A701:B701"/>
    <mergeCell ref="F701:G701"/>
    <mergeCell ref="I701:J701"/>
    <mergeCell ref="A702:B702"/>
    <mergeCell ref="F702:G702"/>
    <mergeCell ref="I702:J702"/>
    <mergeCell ref="A703:B703"/>
    <mergeCell ref="C703:D703"/>
    <mergeCell ref="F703:G703"/>
    <mergeCell ref="I703:J703"/>
    <mergeCell ref="A704:B704"/>
    <mergeCell ref="F704:G704"/>
    <mergeCell ref="I704:J704"/>
    <mergeCell ref="A713:J713"/>
    <mergeCell ref="C714:D714"/>
    <mergeCell ref="E714:H714"/>
    <mergeCell ref="A714:B715"/>
    <mergeCell ref="F715:G715"/>
    <mergeCell ref="I714:J715"/>
    <mergeCell ref="A716:J716"/>
    <mergeCell ref="A717:B717"/>
    <mergeCell ref="C717:D717"/>
    <mergeCell ref="F717:G717"/>
    <mergeCell ref="I717:J717"/>
    <mergeCell ref="A718:B718"/>
    <mergeCell ref="F718:G718"/>
    <mergeCell ref="I718:J718"/>
    <mergeCell ref="A719:B719"/>
    <mergeCell ref="F719:G719"/>
    <mergeCell ref="I719:J719"/>
    <mergeCell ref="A720:B720"/>
    <mergeCell ref="F720:G720"/>
    <mergeCell ref="I720:J720"/>
    <mergeCell ref="A721:B721"/>
    <mergeCell ref="F721:G721"/>
    <mergeCell ref="I721:J721"/>
    <mergeCell ref="A722:B722"/>
    <mergeCell ref="F722:G722"/>
    <mergeCell ref="I722:J722"/>
    <mergeCell ref="A723:B723"/>
    <mergeCell ref="F723:G723"/>
    <mergeCell ref="I723:J723"/>
    <mergeCell ref="A724:B724"/>
    <mergeCell ref="C724:D724"/>
    <mergeCell ref="F724:G724"/>
    <mergeCell ref="I724:J724"/>
    <mergeCell ref="A725:B725"/>
    <mergeCell ref="F725:G725"/>
    <mergeCell ref="I725:J725"/>
    <mergeCell ref="A726:B726"/>
    <mergeCell ref="F726:G726"/>
    <mergeCell ref="I726:J726"/>
    <mergeCell ref="A727:B727"/>
    <mergeCell ref="F727:G727"/>
    <mergeCell ref="I727:J727"/>
    <mergeCell ref="A728:B728"/>
    <mergeCell ref="F728:G728"/>
    <mergeCell ref="I728:J728"/>
    <mergeCell ref="A729:B729"/>
    <mergeCell ref="C729:D729"/>
    <mergeCell ref="F729:G729"/>
    <mergeCell ref="I729:J729"/>
    <mergeCell ref="A730:B730"/>
    <mergeCell ref="F730:G730"/>
    <mergeCell ref="I730:J730"/>
    <mergeCell ref="A731:B731"/>
    <mergeCell ref="C731:D731"/>
    <mergeCell ref="F731:G731"/>
    <mergeCell ref="I731:J731"/>
    <mergeCell ref="A732:B732"/>
    <mergeCell ref="F732:G732"/>
    <mergeCell ref="I732:J732"/>
    <mergeCell ref="A733:D733"/>
    <mergeCell ref="F733:G733"/>
    <mergeCell ref="I733:J733"/>
    <mergeCell ref="A734:J734"/>
    <mergeCell ref="A735:B735"/>
    <mergeCell ref="C735:D735"/>
    <mergeCell ref="F735:G735"/>
    <mergeCell ref="I735:J735"/>
    <mergeCell ref="A736:B736"/>
    <mergeCell ref="F736:G736"/>
    <mergeCell ref="I736:J736"/>
    <mergeCell ref="A737:D737"/>
    <mergeCell ref="F737:G737"/>
    <mergeCell ref="I737:J737"/>
    <mergeCell ref="A738:J738"/>
    <mergeCell ref="A739:B739"/>
    <mergeCell ref="C739:D739"/>
    <mergeCell ref="F739:G739"/>
    <mergeCell ref="I739:J739"/>
    <mergeCell ref="A740:B740"/>
    <mergeCell ref="F740:G740"/>
    <mergeCell ref="I740:J740"/>
    <mergeCell ref="A741:B741"/>
    <mergeCell ref="F741:G741"/>
    <mergeCell ref="I741:J741"/>
    <mergeCell ref="A742:B742"/>
    <mergeCell ref="F742:G742"/>
    <mergeCell ref="I742:J742"/>
    <mergeCell ref="A743:B743"/>
    <mergeCell ref="F743:G743"/>
    <mergeCell ref="I743:J743"/>
    <mergeCell ref="A744:B744"/>
    <mergeCell ref="F744:G744"/>
    <mergeCell ref="I744:J744"/>
    <mergeCell ref="A745:B745"/>
    <mergeCell ref="F745:G745"/>
    <mergeCell ref="I745:J745"/>
    <mergeCell ref="A746:B746"/>
    <mergeCell ref="F746:G746"/>
    <mergeCell ref="I746:J746"/>
    <mergeCell ref="A747:B747"/>
    <mergeCell ref="F747:G747"/>
    <mergeCell ref="I747:J747"/>
    <mergeCell ref="A748:B748"/>
    <mergeCell ref="F748:G748"/>
    <mergeCell ref="I748:J748"/>
    <mergeCell ref="A749:B749"/>
    <mergeCell ref="C749:D749"/>
    <mergeCell ref="F749:G749"/>
    <mergeCell ref="I749:J749"/>
    <mergeCell ref="A750:B750"/>
    <mergeCell ref="F750:G750"/>
    <mergeCell ref="I750:J750"/>
    <mergeCell ref="A751:B751"/>
    <mergeCell ref="F751:G751"/>
    <mergeCell ref="I751:J751"/>
    <mergeCell ref="A752:B752"/>
    <mergeCell ref="F752:G752"/>
    <mergeCell ref="I752:J752"/>
    <mergeCell ref="A753:B753"/>
    <mergeCell ref="F753:G753"/>
    <mergeCell ref="I753:J753"/>
    <mergeCell ref="A754:B754"/>
    <mergeCell ref="C754:D754"/>
    <mergeCell ref="F754:G754"/>
    <mergeCell ref="I754:J754"/>
    <mergeCell ref="A755:B755"/>
    <mergeCell ref="F755:G755"/>
    <mergeCell ref="I755:J755"/>
    <mergeCell ref="A756:B756"/>
    <mergeCell ref="F756:G756"/>
    <mergeCell ref="I756:J756"/>
    <mergeCell ref="A757:B757"/>
    <mergeCell ref="F757:G757"/>
    <mergeCell ref="I757:J757"/>
    <mergeCell ref="A758:B758"/>
    <mergeCell ref="F758:G758"/>
    <mergeCell ref="I758:J758"/>
    <mergeCell ref="A759:B759"/>
    <mergeCell ref="F759:G759"/>
    <mergeCell ref="I759:J759"/>
    <mergeCell ref="A760:B760"/>
    <mergeCell ref="F760:G760"/>
    <mergeCell ref="I760:J760"/>
    <mergeCell ref="A761:B761"/>
    <mergeCell ref="C761:D761"/>
    <mergeCell ref="F761:G761"/>
    <mergeCell ref="I761:J761"/>
    <mergeCell ref="A762:B762"/>
    <mergeCell ref="F762:G762"/>
    <mergeCell ref="I762:J762"/>
    <mergeCell ref="A763:B763"/>
    <mergeCell ref="C763:D763"/>
    <mergeCell ref="F763:G763"/>
    <mergeCell ref="I763:J763"/>
    <mergeCell ref="A764:B764"/>
    <mergeCell ref="F764:G764"/>
    <mergeCell ref="I764:J764"/>
    <mergeCell ref="A765:B765"/>
    <mergeCell ref="F765:G765"/>
    <mergeCell ref="I765:J765"/>
    <mergeCell ref="A766:B766"/>
    <mergeCell ref="F766:G766"/>
    <mergeCell ref="I766:J766"/>
    <mergeCell ref="A767:B767"/>
    <mergeCell ref="C767:D767"/>
    <mergeCell ref="F767:G767"/>
    <mergeCell ref="I767:J767"/>
    <mergeCell ref="A768:B768"/>
    <mergeCell ref="F768:G768"/>
    <mergeCell ref="I768:J768"/>
    <mergeCell ref="A769:D769"/>
    <mergeCell ref="F769:G769"/>
    <mergeCell ref="I769:J769"/>
    <mergeCell ref="A770:J770"/>
    <mergeCell ref="A771:B771"/>
    <mergeCell ref="C771:D771"/>
    <mergeCell ref="F771:G771"/>
    <mergeCell ref="I771:J771"/>
    <mergeCell ref="A772:B772"/>
    <mergeCell ref="F772:G772"/>
    <mergeCell ref="I772:J772"/>
    <mergeCell ref="A773:B773"/>
    <mergeCell ref="F773:G773"/>
    <mergeCell ref="I773:J773"/>
    <mergeCell ref="A774:B774"/>
    <mergeCell ref="F774:G774"/>
    <mergeCell ref="I774:J774"/>
    <mergeCell ref="A775:B775"/>
    <mergeCell ref="F775:G775"/>
    <mergeCell ref="I775:J775"/>
    <mergeCell ref="A776:B776"/>
    <mergeCell ref="F776:G776"/>
    <mergeCell ref="I776:J776"/>
    <mergeCell ref="A777:B777"/>
    <mergeCell ref="F777:G777"/>
    <mergeCell ref="I777:J777"/>
    <mergeCell ref="A778:B778"/>
    <mergeCell ref="F778:G778"/>
    <mergeCell ref="I778:J778"/>
    <mergeCell ref="A779:B779"/>
    <mergeCell ref="F779:G779"/>
    <mergeCell ref="I779:J779"/>
    <mergeCell ref="A780:B780"/>
    <mergeCell ref="F780:G780"/>
    <mergeCell ref="I780:J780"/>
    <mergeCell ref="A781:B781"/>
    <mergeCell ref="C781:D781"/>
    <mergeCell ref="F781:G781"/>
    <mergeCell ref="I781:J781"/>
    <mergeCell ref="A782:B782"/>
    <mergeCell ref="F782:G782"/>
    <mergeCell ref="I782:J782"/>
    <mergeCell ref="A783:B783"/>
    <mergeCell ref="F783:G783"/>
    <mergeCell ref="I783:J783"/>
    <mergeCell ref="A784:B784"/>
    <mergeCell ref="F784:G784"/>
    <mergeCell ref="I784:J784"/>
    <mergeCell ref="A785:B785"/>
    <mergeCell ref="C785:D785"/>
    <mergeCell ref="F785:G785"/>
    <mergeCell ref="I785:J785"/>
    <mergeCell ref="C796:D796"/>
    <mergeCell ref="E796:H796"/>
    <mergeCell ref="A796:B797"/>
    <mergeCell ref="F797:G797"/>
    <mergeCell ref="I796:J797"/>
    <mergeCell ref="A798:J798"/>
    <mergeCell ref="A799:B799"/>
    <mergeCell ref="C799:D799"/>
    <mergeCell ref="F799:G799"/>
    <mergeCell ref="I799:J799"/>
    <mergeCell ref="A800:B800"/>
    <mergeCell ref="F800:G800"/>
    <mergeCell ref="I800:J800"/>
    <mergeCell ref="A786:B786"/>
    <mergeCell ref="F786:G786"/>
    <mergeCell ref="I786:J786"/>
    <mergeCell ref="A787:B787"/>
    <mergeCell ref="C787:D787"/>
    <mergeCell ref="F787:G787"/>
    <mergeCell ref="I787:J787"/>
    <mergeCell ref="A788:B788"/>
    <mergeCell ref="F788:G788"/>
    <mergeCell ref="I788:J788"/>
    <mergeCell ref="A789:D789"/>
    <mergeCell ref="F789:G789"/>
    <mergeCell ref="I789:J789"/>
    <mergeCell ref="A790:D790"/>
    <mergeCell ref="F790:G790"/>
    <mergeCell ref="I790:J790"/>
    <mergeCell ref="A801:B801"/>
    <mergeCell ref="F801:G801"/>
    <mergeCell ref="I801:J801"/>
    <mergeCell ref="A802:B802"/>
    <mergeCell ref="F802:G802"/>
    <mergeCell ref="I802:J802"/>
    <mergeCell ref="A803:B803"/>
    <mergeCell ref="F803:G803"/>
    <mergeCell ref="I803:J803"/>
    <mergeCell ref="A804:B804"/>
    <mergeCell ref="F804:G804"/>
    <mergeCell ref="I804:J804"/>
    <mergeCell ref="A805:B805"/>
    <mergeCell ref="F805:G805"/>
    <mergeCell ref="I805:J805"/>
    <mergeCell ref="A806:B806"/>
    <mergeCell ref="C806:D806"/>
    <mergeCell ref="F806:G806"/>
    <mergeCell ref="I806:J806"/>
    <mergeCell ref="A807:B807"/>
    <mergeCell ref="F807:G807"/>
    <mergeCell ref="I807:J807"/>
    <mergeCell ref="A808:B808"/>
    <mergeCell ref="F808:G808"/>
    <mergeCell ref="I808:J808"/>
    <mergeCell ref="A809:B809"/>
    <mergeCell ref="F809:G809"/>
    <mergeCell ref="I809:J809"/>
    <mergeCell ref="A810:B810"/>
    <mergeCell ref="F810:G810"/>
    <mergeCell ref="I810:J810"/>
    <mergeCell ref="A811:B811"/>
    <mergeCell ref="C811:D811"/>
    <mergeCell ref="F811:G811"/>
    <mergeCell ref="I811:J811"/>
    <mergeCell ref="A812:B812"/>
    <mergeCell ref="F812:G812"/>
    <mergeCell ref="I812:J812"/>
    <mergeCell ref="A813:B813"/>
    <mergeCell ref="C813:D813"/>
    <mergeCell ref="F813:G813"/>
    <mergeCell ref="I813:J813"/>
    <mergeCell ref="A814:B814"/>
    <mergeCell ref="F814:G814"/>
    <mergeCell ref="I814:J814"/>
    <mergeCell ref="A815:D815"/>
    <mergeCell ref="F815:G815"/>
    <mergeCell ref="I815:J815"/>
    <mergeCell ref="A816:J816"/>
    <mergeCell ref="A817:B817"/>
    <mergeCell ref="C817:D817"/>
    <mergeCell ref="F817:G817"/>
    <mergeCell ref="I817:J817"/>
    <mergeCell ref="A818:B818"/>
    <mergeCell ref="F818:G818"/>
    <mergeCell ref="I818:J818"/>
    <mergeCell ref="A819:D819"/>
    <mergeCell ref="F819:G819"/>
    <mergeCell ref="I819:J819"/>
    <mergeCell ref="A820:J820"/>
    <mergeCell ref="A821:B821"/>
    <mergeCell ref="C821:D821"/>
    <mergeCell ref="F821:G821"/>
    <mergeCell ref="I821:J821"/>
    <mergeCell ref="A822:B822"/>
    <mergeCell ref="F822:G822"/>
    <mergeCell ref="I822:J822"/>
    <mergeCell ref="A823:B823"/>
    <mergeCell ref="F823:G823"/>
    <mergeCell ref="I823:J823"/>
    <mergeCell ref="A824:B824"/>
    <mergeCell ref="F824:G824"/>
    <mergeCell ref="I824:J824"/>
    <mergeCell ref="A825:B825"/>
    <mergeCell ref="F825:G825"/>
    <mergeCell ref="I825:J825"/>
    <mergeCell ref="A826:B826"/>
    <mergeCell ref="F826:G826"/>
    <mergeCell ref="I826:J826"/>
    <mergeCell ref="A827:B827"/>
    <mergeCell ref="F827:G827"/>
    <mergeCell ref="I827:J827"/>
    <mergeCell ref="A828:B828"/>
    <mergeCell ref="F828:G828"/>
    <mergeCell ref="I828:J828"/>
    <mergeCell ref="A829:B829"/>
    <mergeCell ref="F829:G829"/>
    <mergeCell ref="I829:J829"/>
    <mergeCell ref="A830:B830"/>
    <mergeCell ref="F830:G830"/>
    <mergeCell ref="I830:J830"/>
    <mergeCell ref="A831:B831"/>
    <mergeCell ref="F831:G831"/>
    <mergeCell ref="I831:J831"/>
    <mergeCell ref="A832:B832"/>
    <mergeCell ref="F832:G832"/>
    <mergeCell ref="I832:J832"/>
    <mergeCell ref="A833:B833"/>
    <mergeCell ref="F833:G833"/>
    <mergeCell ref="I833:J833"/>
    <mergeCell ref="A834:B834"/>
    <mergeCell ref="C834:D834"/>
    <mergeCell ref="F834:G834"/>
    <mergeCell ref="I834:J834"/>
    <mergeCell ref="A835:B835"/>
    <mergeCell ref="F835:G835"/>
    <mergeCell ref="I835:J835"/>
    <mergeCell ref="A836:B836"/>
    <mergeCell ref="F836:G836"/>
    <mergeCell ref="I836:J836"/>
    <mergeCell ref="A837:B837"/>
    <mergeCell ref="C837:D837"/>
    <mergeCell ref="F837:G837"/>
    <mergeCell ref="I837:J837"/>
    <mergeCell ref="A838:B838"/>
    <mergeCell ref="F838:G838"/>
    <mergeCell ref="I838:J838"/>
    <mergeCell ref="A839:B839"/>
    <mergeCell ref="F839:G839"/>
    <mergeCell ref="I839:J839"/>
    <mergeCell ref="A840:B840"/>
    <mergeCell ref="F840:G840"/>
    <mergeCell ref="I840:J840"/>
    <mergeCell ref="A841:B841"/>
    <mergeCell ref="F841:G841"/>
    <mergeCell ref="I841:J841"/>
    <mergeCell ref="A842:B842"/>
    <mergeCell ref="F842:G842"/>
    <mergeCell ref="I842:J842"/>
    <mergeCell ref="A843:B843"/>
    <mergeCell ref="F843:G843"/>
    <mergeCell ref="I843:J843"/>
    <mergeCell ref="A844:B844"/>
    <mergeCell ref="C844:D844"/>
    <mergeCell ref="F844:G844"/>
    <mergeCell ref="I844:J844"/>
    <mergeCell ref="A845:B845"/>
    <mergeCell ref="F845:G845"/>
    <mergeCell ref="I845:J845"/>
    <mergeCell ref="A846:B846"/>
    <mergeCell ref="F846:G846"/>
    <mergeCell ref="I846:J846"/>
    <mergeCell ref="A847:B847"/>
    <mergeCell ref="F847:G847"/>
    <mergeCell ref="I847:J847"/>
    <mergeCell ref="A848:B848"/>
    <mergeCell ref="F848:G848"/>
    <mergeCell ref="I848:J848"/>
    <mergeCell ref="A851:B851"/>
    <mergeCell ref="F851:G851"/>
    <mergeCell ref="I851:J851"/>
    <mergeCell ref="A852:B852"/>
    <mergeCell ref="F852:G852"/>
    <mergeCell ref="I852:J852"/>
    <mergeCell ref="A853:B853"/>
    <mergeCell ref="C853:D853"/>
    <mergeCell ref="F853:G853"/>
    <mergeCell ref="I853:J853"/>
    <mergeCell ref="A854:B854"/>
    <mergeCell ref="F854:G854"/>
    <mergeCell ref="I854:J854"/>
    <mergeCell ref="A855:B855"/>
    <mergeCell ref="F855:G855"/>
    <mergeCell ref="I855:J855"/>
    <mergeCell ref="A856:B856"/>
    <mergeCell ref="F856:G856"/>
    <mergeCell ref="I856:J856"/>
    <mergeCell ref="A857:B857"/>
    <mergeCell ref="F857:G857"/>
    <mergeCell ref="I857:J857"/>
    <mergeCell ref="A858:B858"/>
    <mergeCell ref="F858:G858"/>
    <mergeCell ref="I858:J858"/>
    <mergeCell ref="A859:B859"/>
    <mergeCell ref="C859:D859"/>
    <mergeCell ref="F859:G859"/>
    <mergeCell ref="I859:J859"/>
    <mergeCell ref="A860:B860"/>
    <mergeCell ref="F860:G860"/>
    <mergeCell ref="I860:J860"/>
    <mergeCell ref="A861:B861"/>
    <mergeCell ref="F861:G861"/>
    <mergeCell ref="I861:J861"/>
    <mergeCell ref="A862:B862"/>
    <mergeCell ref="F862:G862"/>
    <mergeCell ref="I862:J862"/>
    <mergeCell ref="F870:G870"/>
    <mergeCell ref="I870:J870"/>
    <mergeCell ref="A871:B871"/>
    <mergeCell ref="C871:D871"/>
    <mergeCell ref="F871:G871"/>
    <mergeCell ref="I871:J871"/>
    <mergeCell ref="A872:B872"/>
    <mergeCell ref="F872:G872"/>
    <mergeCell ref="I872:J872"/>
    <mergeCell ref="A873:B873"/>
    <mergeCell ref="C873:D873"/>
    <mergeCell ref="F873:G873"/>
    <mergeCell ref="I873:J873"/>
    <mergeCell ref="A863:B863"/>
    <mergeCell ref="C863:D863"/>
    <mergeCell ref="F863:G863"/>
    <mergeCell ref="I863:J863"/>
    <mergeCell ref="A864:B864"/>
    <mergeCell ref="F864:G864"/>
    <mergeCell ref="I864:J864"/>
    <mergeCell ref="A865:D865"/>
    <mergeCell ref="F865:G865"/>
    <mergeCell ref="I865:J865"/>
    <mergeCell ref="A866:J866"/>
    <mergeCell ref="A867:B867"/>
    <mergeCell ref="C867:D867"/>
    <mergeCell ref="F867:G867"/>
    <mergeCell ref="I867:J867"/>
    <mergeCell ref="A868:B868"/>
    <mergeCell ref="F868:G868"/>
    <mergeCell ref="I868:J868"/>
    <mergeCell ref="K714:K715"/>
    <mergeCell ref="L714:L715"/>
    <mergeCell ref="A795:J795"/>
    <mergeCell ref="A880:D880"/>
    <mergeCell ref="F880:G880"/>
    <mergeCell ref="I880:J880"/>
    <mergeCell ref="A881:D881"/>
    <mergeCell ref="F881:G881"/>
    <mergeCell ref="I881:J881"/>
    <mergeCell ref="A874:B874"/>
    <mergeCell ref="F874:G874"/>
    <mergeCell ref="I874:J874"/>
    <mergeCell ref="A875:B875"/>
    <mergeCell ref="F875:G875"/>
    <mergeCell ref="I875:J875"/>
    <mergeCell ref="A876:B876"/>
    <mergeCell ref="F876:G876"/>
    <mergeCell ref="I876:J876"/>
    <mergeCell ref="A877:B877"/>
    <mergeCell ref="F877:G877"/>
    <mergeCell ref="I877:J877"/>
    <mergeCell ref="A878:B878"/>
    <mergeCell ref="C878:D878"/>
    <mergeCell ref="F878:G878"/>
    <mergeCell ref="I878:J878"/>
    <mergeCell ref="A879:B879"/>
    <mergeCell ref="F879:G879"/>
    <mergeCell ref="I879:J879"/>
    <mergeCell ref="A869:B869"/>
    <mergeCell ref="F869:G869"/>
    <mergeCell ref="I869:J869"/>
    <mergeCell ref="A870:B870"/>
    <mergeCell ref="A849:B849"/>
    <mergeCell ref="A850:B850"/>
    <mergeCell ref="F849:G849"/>
    <mergeCell ref="F850:G850"/>
    <mergeCell ref="I849:J849"/>
    <mergeCell ref="I850:J850"/>
    <mergeCell ref="A2:D2"/>
    <mergeCell ref="A5:D5"/>
    <mergeCell ref="A4:D4"/>
    <mergeCell ref="A3:C3"/>
    <mergeCell ref="G2:L2"/>
    <mergeCell ref="G3:L3"/>
    <mergeCell ref="G4:L4"/>
    <mergeCell ref="G5:L5"/>
    <mergeCell ref="K796:K797"/>
    <mergeCell ref="L796:L797"/>
    <mergeCell ref="K10:K11"/>
    <mergeCell ref="L10:L11"/>
    <mergeCell ref="K100:K101"/>
    <mergeCell ref="L100:L101"/>
    <mergeCell ref="K184:K185"/>
    <mergeCell ref="L184:L185"/>
    <mergeCell ref="K271:K272"/>
    <mergeCell ref="L271:L272"/>
    <mergeCell ref="K345:K346"/>
    <mergeCell ref="L345:L346"/>
    <mergeCell ref="K434:K435"/>
    <mergeCell ref="L434:L435"/>
    <mergeCell ref="K526:K527"/>
    <mergeCell ref="L526:L527"/>
    <mergeCell ref="K615:K616"/>
    <mergeCell ref="L615:L616"/>
  </mergeCells>
  <pageMargins left="0.59055118110236227" right="0" top="0.39370078740157483" bottom="0.39370078740157483" header="0" footer="0"/>
  <pageSetup paperSize="9" orientation="portrait" horizontalDpi="300" verticalDpi="300" r:id="rId1"/>
  <rowBreaks count="9" manualBreakCount="9">
    <brk id="98" max="16383" man="1"/>
    <brk id="182" max="16383" man="1"/>
    <brk id="269" max="16383" man="1"/>
    <brk id="343" max="16383" man="1"/>
    <brk id="432" max="16383" man="1"/>
    <brk id="524" max="16383" man="1"/>
    <brk id="613" max="16383" man="1"/>
    <brk id="712" max="16383" man="1"/>
    <brk id="7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21</cp:lastModifiedBy>
  <cp:lastPrinted>2019-11-14T06:29:53Z</cp:lastPrinted>
  <dcterms:created xsi:type="dcterms:W3CDTF">2009-06-17T07:33:19Z</dcterms:created>
  <dcterms:modified xsi:type="dcterms:W3CDTF">2021-09-07T10:54:35Z</dcterms:modified>
</cp:coreProperties>
</file>