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1\Desktop\КОМП\2022\Питание\"/>
    </mc:Choice>
  </mc:AlternateContent>
  <xr:revisionPtr revIDLastSave="0" documentId="13_ncr:1_{31AFA1EC-9C6B-4A55-A390-40B0E17D670F}" xr6:coauthVersionLast="45" xr6:coauthVersionMax="45" xr10:uidLastSave="{00000000-0000-0000-0000-000000000000}"/>
  <bookViews>
    <workbookView xWindow="-120" yWindow="-120" windowWidth="20730" windowHeight="11160" firstSheet="1" activeTab="8" xr2:uid="{00000000-000D-0000-FFFF-FFFF00000000}"/>
  </bookViews>
  <sheets>
    <sheet name="День 1" sheetId="1" r:id="rId1"/>
    <sheet name="День 2" sheetId="2" r:id="rId2"/>
    <sheet name="День 3" sheetId="3" r:id="rId3"/>
    <sheet name="День 4" sheetId="4" r:id="rId4"/>
    <sheet name="День 5" sheetId="5" r:id="rId5"/>
    <sheet name="День 6" sheetId="6" r:id="rId6"/>
    <sheet name="День 7" sheetId="7" r:id="rId7"/>
    <sheet name="День 8" sheetId="8" r:id="rId8"/>
    <sheet name="День 9" sheetId="9" r:id="rId9"/>
    <sheet name="День 10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" i="10" l="1"/>
  <c r="G32" i="10"/>
  <c r="F32" i="10"/>
  <c r="E32" i="10"/>
  <c r="D32" i="10"/>
  <c r="C32" i="10"/>
  <c r="H31" i="10"/>
  <c r="G31" i="10"/>
  <c r="F31" i="10"/>
  <c r="E31" i="10"/>
  <c r="D31" i="10"/>
  <c r="C31" i="10"/>
  <c r="H27" i="10"/>
  <c r="G27" i="10"/>
  <c r="F27" i="10"/>
  <c r="E27" i="10"/>
  <c r="D27" i="10"/>
  <c r="C27" i="10"/>
  <c r="H15" i="10"/>
  <c r="G15" i="10"/>
  <c r="F15" i="10"/>
  <c r="E15" i="10"/>
  <c r="D15" i="10"/>
  <c r="C15" i="10"/>
  <c r="H30" i="9"/>
  <c r="G30" i="9"/>
  <c r="F30" i="9"/>
  <c r="E30" i="9"/>
  <c r="D30" i="9"/>
  <c r="C30" i="9"/>
  <c r="H29" i="9"/>
  <c r="G29" i="9"/>
  <c r="F29" i="9"/>
  <c r="E29" i="9"/>
  <c r="D29" i="9"/>
  <c r="C29" i="9"/>
  <c r="H24" i="9"/>
  <c r="G24" i="9"/>
  <c r="F24" i="9"/>
  <c r="E24" i="9"/>
  <c r="D24" i="9"/>
  <c r="C24" i="9"/>
  <c r="H12" i="9"/>
  <c r="G12" i="9"/>
  <c r="F12" i="9"/>
  <c r="E12" i="9"/>
  <c r="D12" i="9"/>
  <c r="C12" i="9"/>
  <c r="H28" i="8"/>
  <c r="G28" i="8"/>
  <c r="F28" i="8"/>
  <c r="E28" i="8"/>
  <c r="D28" i="8"/>
  <c r="C28" i="8"/>
  <c r="H27" i="8"/>
  <c r="G27" i="8"/>
  <c r="F27" i="8"/>
  <c r="E27" i="8"/>
  <c r="D27" i="8"/>
  <c r="C27" i="8"/>
  <c r="H23" i="8"/>
  <c r="G23" i="8"/>
  <c r="F23" i="8"/>
  <c r="E23" i="8"/>
  <c r="D23" i="8"/>
  <c r="C23" i="8"/>
  <c r="H12" i="8"/>
  <c r="G12" i="8"/>
  <c r="F12" i="8"/>
  <c r="E12" i="8"/>
  <c r="D12" i="8"/>
  <c r="C12" i="8"/>
  <c r="H29" i="7"/>
  <c r="G29" i="7"/>
  <c r="F29" i="7"/>
  <c r="E29" i="7"/>
  <c r="D29" i="7"/>
  <c r="C29" i="7"/>
  <c r="H28" i="7"/>
  <c r="G28" i="7"/>
  <c r="F28" i="7"/>
  <c r="E28" i="7"/>
  <c r="D28" i="7"/>
  <c r="C28" i="7"/>
  <c r="H23" i="7"/>
  <c r="G23" i="7"/>
  <c r="F23" i="7"/>
  <c r="E23" i="7"/>
  <c r="D23" i="7"/>
  <c r="C23" i="7"/>
  <c r="H12" i="7"/>
  <c r="G12" i="7"/>
  <c r="F12" i="7"/>
  <c r="E12" i="7"/>
  <c r="D12" i="7"/>
  <c r="C12" i="7"/>
  <c r="H29" i="6"/>
  <c r="G29" i="6"/>
  <c r="F29" i="6"/>
  <c r="E29" i="6"/>
  <c r="D29" i="6"/>
  <c r="C29" i="6"/>
  <c r="H28" i="6"/>
  <c r="G28" i="6"/>
  <c r="F28" i="6"/>
  <c r="E28" i="6"/>
  <c r="D28" i="6"/>
  <c r="C28" i="6"/>
  <c r="G24" i="6"/>
  <c r="H24" i="6"/>
  <c r="F24" i="6"/>
  <c r="E24" i="6"/>
  <c r="D24" i="6"/>
  <c r="C24" i="6"/>
  <c r="H12" i="6"/>
  <c r="G12" i="6"/>
  <c r="F12" i="6"/>
  <c r="E12" i="6"/>
  <c r="D12" i="6"/>
  <c r="C12" i="6"/>
  <c r="H30" i="5" l="1"/>
  <c r="G30" i="5"/>
  <c r="F30" i="5"/>
  <c r="E30" i="5"/>
  <c r="D30" i="5"/>
  <c r="C30" i="5"/>
  <c r="H29" i="5"/>
  <c r="G29" i="5"/>
  <c r="F29" i="5"/>
  <c r="E29" i="5"/>
  <c r="D29" i="5"/>
  <c r="C29" i="5"/>
  <c r="H25" i="5"/>
  <c r="G25" i="5"/>
  <c r="F25" i="5"/>
  <c r="E25" i="5"/>
  <c r="D25" i="5"/>
  <c r="C25" i="5"/>
  <c r="H12" i="5"/>
  <c r="G12" i="5"/>
  <c r="F12" i="5"/>
  <c r="E12" i="5"/>
  <c r="D12" i="5"/>
  <c r="C12" i="5"/>
  <c r="H30" i="4"/>
  <c r="G30" i="4"/>
  <c r="F30" i="4"/>
  <c r="E30" i="4"/>
  <c r="D30" i="4"/>
  <c r="C30" i="4"/>
  <c r="H29" i="4"/>
  <c r="F29" i="4"/>
  <c r="D29" i="4"/>
  <c r="C29" i="4"/>
  <c r="H24" i="4"/>
  <c r="G24" i="4"/>
  <c r="F24" i="4"/>
  <c r="E24" i="4"/>
  <c r="D24" i="4"/>
  <c r="C24" i="4"/>
  <c r="H12" i="4"/>
  <c r="G12" i="4"/>
  <c r="F12" i="4"/>
  <c r="E12" i="4"/>
  <c r="D12" i="4"/>
  <c r="C12" i="4"/>
  <c r="H28" i="3"/>
  <c r="G28" i="3"/>
  <c r="F28" i="3"/>
  <c r="E28" i="3"/>
  <c r="D28" i="3"/>
  <c r="C28" i="3"/>
  <c r="H27" i="3"/>
  <c r="G27" i="3"/>
  <c r="F27" i="3"/>
  <c r="E27" i="3"/>
  <c r="D27" i="3"/>
  <c r="C27" i="3"/>
  <c r="H23" i="3"/>
  <c r="G23" i="3"/>
  <c r="F23" i="3"/>
  <c r="E23" i="3"/>
  <c r="D23" i="3"/>
  <c r="C23" i="3"/>
  <c r="H12" i="3"/>
  <c r="G12" i="3"/>
  <c r="F12" i="3"/>
  <c r="E12" i="3"/>
  <c r="D12" i="3"/>
  <c r="C12" i="3"/>
  <c r="H30" i="2"/>
  <c r="G30" i="2"/>
  <c r="F30" i="2"/>
  <c r="E30" i="2"/>
  <c r="D30" i="2"/>
  <c r="C30" i="2"/>
  <c r="H29" i="2"/>
  <c r="G29" i="2"/>
  <c r="F29" i="2"/>
  <c r="E29" i="2"/>
  <c r="D29" i="2"/>
  <c r="C29" i="2"/>
  <c r="H25" i="2"/>
  <c r="G25" i="2"/>
  <c r="F25" i="2"/>
  <c r="E25" i="2"/>
  <c r="D25" i="2"/>
  <c r="C25" i="2"/>
  <c r="H12" i="2"/>
  <c r="G12" i="2"/>
  <c r="F12" i="2"/>
  <c r="E12" i="2"/>
  <c r="D12" i="2"/>
  <c r="C12" i="2"/>
  <c r="H27" i="1"/>
  <c r="G27" i="1"/>
  <c r="F27" i="1"/>
  <c r="E27" i="1"/>
  <c r="D27" i="1"/>
  <c r="C27" i="1"/>
  <c r="H26" i="1"/>
  <c r="G26" i="1"/>
  <c r="F26" i="1"/>
  <c r="E26" i="1"/>
  <c r="D26" i="1"/>
  <c r="C26" i="1"/>
  <c r="H22" i="1"/>
  <c r="G22" i="1"/>
  <c r="F22" i="1"/>
  <c r="E22" i="1"/>
  <c r="D22" i="1"/>
  <c r="C2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<sst xmlns="http://schemas.openxmlformats.org/spreadsheetml/2006/main" count="351" uniqueCount="105">
  <si>
    <t>Для детей от 1 года до 3 лет</t>
  </si>
  <si>
    <t>Наименование блюда</t>
  </si>
  <si>
    <t>Выход блюда, г</t>
  </si>
  <si>
    <t>Пищевые вещества, г</t>
  </si>
  <si>
    <t>Энергетическая ценность, ккал</t>
  </si>
  <si>
    <t xml:space="preserve">Витамин С, мг </t>
  </si>
  <si>
    <t>№ рецептуры</t>
  </si>
  <si>
    <t>белки</t>
  </si>
  <si>
    <t>жиры</t>
  </si>
  <si>
    <t>углеводы</t>
  </si>
  <si>
    <t>Первый день</t>
  </si>
  <si>
    <t>Завтрак</t>
  </si>
  <si>
    <t>Каша молочная пшенная жидкая</t>
  </si>
  <si>
    <t>Кофейный напиток на молоке</t>
  </si>
  <si>
    <t>Хлеб пшеничный йодированный</t>
  </si>
  <si>
    <t>Сливочное масло порционное</t>
  </si>
  <si>
    <t>Итого завтрак</t>
  </si>
  <si>
    <t>Второй завтрак</t>
  </si>
  <si>
    <t>Сок фруктовый</t>
  </si>
  <si>
    <t>Итого второй завтрак</t>
  </si>
  <si>
    <t>Обед</t>
  </si>
  <si>
    <t>Суп картофельный с яйцом</t>
  </si>
  <si>
    <t>Жаркое по-домашнему с мясом</t>
  </si>
  <si>
    <t>Компот из изюма</t>
  </si>
  <si>
    <t>Хлеб ржаной</t>
  </si>
  <si>
    <t>Итого обед</t>
  </si>
  <si>
    <t>Полдник</t>
  </si>
  <si>
    <t>Чай с сахаром</t>
  </si>
  <si>
    <t>Булочка розовая</t>
  </si>
  <si>
    <t>Итого полдник</t>
  </si>
  <si>
    <t>ИТОГО ЗА ДЕНЬ</t>
  </si>
  <si>
    <t>Наименование блюда+B4:I17</t>
  </si>
  <si>
    <t>Примерное 10 дневное меню МДОУ "Детский сад № 22 с.Дмитриановское"</t>
  </si>
  <si>
    <t>Второй день</t>
  </si>
  <si>
    <t>Пудинг из творога запеченный с изюмом со сметаной</t>
  </si>
  <si>
    <t>Какао с молоком</t>
  </si>
  <si>
    <t>Суп из овощей</t>
  </si>
  <si>
    <t>со сметаной</t>
  </si>
  <si>
    <t>Тефтели (биточки) рыбные</t>
  </si>
  <si>
    <t>Пюре розовое (картофельно-морковное с маслом)</t>
  </si>
  <si>
    <t>Огурец свежий порционный</t>
  </si>
  <si>
    <t>Компот из смеси сухофруктов</t>
  </si>
  <si>
    <t>Молоко кипяченое</t>
  </si>
  <si>
    <t>Вафли</t>
  </si>
  <si>
    <t>Третий день</t>
  </si>
  <si>
    <t>Омлет натуральный с маслом</t>
  </si>
  <si>
    <t>Сыр порционный</t>
  </si>
  <si>
    <t>Суп картофельный</t>
  </si>
  <si>
    <t>с курицей</t>
  </si>
  <si>
    <t>Голубцы любительские с курицей</t>
  </si>
  <si>
    <t>120/60</t>
  </si>
  <si>
    <t>Напиток лимонный</t>
  </si>
  <si>
    <t>Ватрушка с творогом</t>
  </si>
  <si>
    <t>Четвертый день</t>
  </si>
  <si>
    <t>Каша молочная жидкая манная с маслом</t>
  </si>
  <si>
    <t>Борщ из свежей капусты</t>
  </si>
  <si>
    <t>Со сметаной</t>
  </si>
  <si>
    <t>Печень по-строгановски</t>
  </si>
  <si>
    <t>Греча рассыпчатая с маслом</t>
  </si>
  <si>
    <t>Кисель из повидла</t>
  </si>
  <si>
    <t>Напиток кисломолочный</t>
  </si>
  <si>
    <t>Банан</t>
  </si>
  <si>
    <t>Пятый день</t>
  </si>
  <si>
    <t>Каша молочная жидкая кукурузная</t>
  </si>
  <si>
    <t>Масло сливочное порционное</t>
  </si>
  <si>
    <t>Суп картофельный с бобовыми с горохом лущеным</t>
  </si>
  <si>
    <t>С мясом</t>
  </si>
  <si>
    <t>Котлета (биточки, шницели)</t>
  </si>
  <si>
    <t>Макаронные изделия отварные с маслом</t>
  </si>
  <si>
    <t>Свекла отварная порционная</t>
  </si>
  <si>
    <t>Напиток яблочный</t>
  </si>
  <si>
    <t>Ватрушка с повидлом</t>
  </si>
  <si>
    <t>Шестой день</t>
  </si>
  <si>
    <t>Каша молочная жидкая пшеничная</t>
  </si>
  <si>
    <t>Суп с макаронными изделиями</t>
  </si>
  <si>
    <t>(с мясом)</t>
  </si>
  <si>
    <t>Рагу овощное</t>
  </si>
  <si>
    <t>Печенье</t>
  </si>
  <si>
    <t>Седьмой день</t>
  </si>
  <si>
    <t>Морковная запеканка с творогом со сметаной</t>
  </si>
  <si>
    <t>Щи из свежей капусты</t>
  </si>
  <si>
    <t>Рыба тушеная в томате с овощами</t>
  </si>
  <si>
    <t>Пюре картофельное с маслом</t>
  </si>
  <si>
    <t>Компот из смеси с сухофруктов</t>
  </si>
  <si>
    <t>Повидло</t>
  </si>
  <si>
    <t>Восьмой день</t>
  </si>
  <si>
    <t>Омлет натуральный с зеленым горошком</t>
  </si>
  <si>
    <t>Суп картофельный с рыбными консервами</t>
  </si>
  <si>
    <t>Капуста тушеная</t>
  </si>
  <si>
    <t>Котлета рубленая из птицы</t>
  </si>
  <si>
    <t>Чай с молоком сахаром</t>
  </si>
  <si>
    <t>Булочка «Веснушка»</t>
  </si>
  <si>
    <t>Девятый день</t>
  </si>
  <si>
    <t>Каша молочная жидкая ячневая  с маслом</t>
  </si>
  <si>
    <t>Свекольник</t>
  </si>
  <si>
    <t>Оладьи из печени с морковью</t>
  </si>
  <si>
    <t>Картофель тушеный</t>
  </si>
  <si>
    <t>Яблоко</t>
  </si>
  <si>
    <t>Десятый день</t>
  </si>
  <si>
    <t>Каша молочная жидкая из хлопьев овсяных геркулес  с маслом</t>
  </si>
  <si>
    <t>Рассольник ленинградский</t>
  </si>
  <si>
    <t>с мясом</t>
  </si>
  <si>
    <t>Плов с мясом и рисом</t>
  </si>
  <si>
    <t>Икра свекольная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</si>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</sst>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7"/>
  <sheetViews>
    <sheetView workbookViewId="0">
      <selection activeCell="B1" sqref="B1:I2"/>
    </sheetView>
  </sheetViews>
  <sheetFormatPr defaultRowHeight="15" x14ac:dyDescent="0.25"/>
  <cols>
    <col min="2" max="2" width="34.85546875" customWidth="1"/>
    <col min="3" max="4" width="9.140625" customWidth="1"/>
  </cols>
  <sheetData>
    <row r="1" spans="2:9" x14ac:dyDescent="0.25">
      <c r="B1" s="10" t="s">
        <v>32</v>
      </c>
      <c r="C1" s="11"/>
      <c r="D1" s="11"/>
      <c r="E1" s="11"/>
      <c r="F1" s="11"/>
      <c r="G1" s="11"/>
      <c r="H1" s="11"/>
      <c r="I1" s="11"/>
    </row>
    <row r="2" spans="2:9" ht="15.75" thickBot="1" x14ac:dyDescent="0.3">
      <c r="B2" s="12"/>
      <c r="C2" s="12"/>
      <c r="D2" s="12"/>
      <c r="E2" s="12"/>
      <c r="F2" s="12"/>
      <c r="G2" s="12"/>
      <c r="H2" s="12"/>
      <c r="I2" s="12"/>
    </row>
    <row r="3" spans="2:9" ht="16.5" thickBot="1" x14ac:dyDescent="0.3">
      <c r="B3" s="13" t="s">
        <v>0</v>
      </c>
      <c r="C3" s="14"/>
      <c r="D3" s="14"/>
      <c r="E3" s="14"/>
      <c r="F3" s="14"/>
      <c r="G3" s="14"/>
      <c r="H3" s="14"/>
      <c r="I3" s="15"/>
    </row>
    <row r="4" spans="2:9" ht="29.25" customHeight="1" thickBot="1" x14ac:dyDescent="0.3">
      <c r="B4" s="16" t="s">
        <v>31</v>
      </c>
      <c r="C4" s="16" t="s">
        <v>2</v>
      </c>
      <c r="D4" s="18" t="s">
        <v>3</v>
      </c>
      <c r="E4" s="19"/>
      <c r="F4" s="20"/>
      <c r="G4" s="16" t="s">
        <v>4</v>
      </c>
      <c r="H4" s="16" t="s">
        <v>5</v>
      </c>
      <c r="I4" s="16" t="s">
        <v>6</v>
      </c>
    </row>
    <row r="5" spans="2:9" ht="30.75" thickBot="1" x14ac:dyDescent="0.3">
      <c r="B5" s="17"/>
      <c r="C5" s="17"/>
      <c r="D5" s="1" t="s">
        <v>7</v>
      </c>
      <c r="E5" s="1" t="s">
        <v>8</v>
      </c>
      <c r="F5" s="1" t="s">
        <v>9</v>
      </c>
      <c r="G5" s="17"/>
      <c r="H5" s="17"/>
      <c r="I5" s="17"/>
    </row>
    <row r="6" spans="2:9" ht="15.75" thickBot="1" x14ac:dyDescent="0.3">
      <c r="B6" s="21" t="s">
        <v>10</v>
      </c>
      <c r="C6" s="22"/>
      <c r="D6" s="22"/>
      <c r="E6" s="22"/>
      <c r="F6" s="22"/>
      <c r="G6" s="22"/>
      <c r="H6" s="22"/>
      <c r="I6" s="23"/>
    </row>
    <row r="7" spans="2:9" ht="15.75" thickBot="1" x14ac:dyDescent="0.3">
      <c r="B7" s="21" t="s">
        <v>11</v>
      </c>
      <c r="C7" s="22"/>
      <c r="D7" s="22"/>
      <c r="E7" s="22"/>
      <c r="F7" s="22"/>
      <c r="G7" s="22"/>
      <c r="H7" s="22"/>
      <c r="I7" s="23"/>
    </row>
    <row r="8" spans="2:9" ht="15.75" thickBot="1" x14ac:dyDescent="0.3">
      <c r="B8" s="2" t="s">
        <v>12</v>
      </c>
      <c r="C8" s="1">
        <v>150</v>
      </c>
      <c r="D8" s="1">
        <v>4.6500000000000004</v>
      </c>
      <c r="E8" s="1">
        <v>2.7</v>
      </c>
      <c r="F8" s="1">
        <v>19.350000000000001</v>
      </c>
      <c r="G8" s="1">
        <v>120</v>
      </c>
      <c r="H8" s="1">
        <v>1.05</v>
      </c>
      <c r="I8" s="1">
        <v>32</v>
      </c>
    </row>
    <row r="9" spans="2:9" ht="15.75" thickBot="1" x14ac:dyDescent="0.3">
      <c r="B9" s="2" t="s">
        <v>13</v>
      </c>
      <c r="C9" s="1">
        <v>150</v>
      </c>
      <c r="D9" s="1">
        <v>0.6</v>
      </c>
      <c r="E9" s="1">
        <v>2.85</v>
      </c>
      <c r="F9" s="1">
        <v>19.2</v>
      </c>
      <c r="G9" s="1">
        <v>47.4</v>
      </c>
      <c r="H9" s="1">
        <v>0.66</v>
      </c>
      <c r="I9" s="1">
        <v>98</v>
      </c>
    </row>
    <row r="10" spans="2:9" ht="15.75" thickBot="1" x14ac:dyDescent="0.3">
      <c r="B10" s="2" t="s">
        <v>14</v>
      </c>
      <c r="C10" s="1">
        <v>20</v>
      </c>
      <c r="D10" s="1">
        <v>1.5</v>
      </c>
      <c r="E10" s="1">
        <v>0.6</v>
      </c>
      <c r="F10" s="1">
        <v>10.3</v>
      </c>
      <c r="G10" s="1">
        <v>53</v>
      </c>
      <c r="H10" s="1">
        <v>0</v>
      </c>
      <c r="I10" s="1"/>
    </row>
    <row r="11" spans="2:9" ht="15.75" thickBot="1" x14ac:dyDescent="0.3">
      <c r="B11" s="2" t="s">
        <v>15</v>
      </c>
      <c r="C11" s="1">
        <v>5</v>
      </c>
      <c r="D11" s="1">
        <v>0.05</v>
      </c>
      <c r="E11" s="1">
        <v>4.1500000000000004</v>
      </c>
      <c r="F11" s="1">
        <v>0.05</v>
      </c>
      <c r="G11" s="1">
        <v>37.5</v>
      </c>
      <c r="H11" s="1">
        <v>0</v>
      </c>
      <c r="I11" s="1">
        <v>1</v>
      </c>
    </row>
    <row r="12" spans="2:9" ht="15.75" thickBot="1" x14ac:dyDescent="0.3">
      <c r="B12" s="3" t="s">
        <v>16</v>
      </c>
      <c r="C12" s="4">
        <f t="shared" ref="C12:H12" si="0">SUM(C8:C11)</f>
        <v>325</v>
      </c>
      <c r="D12" s="4">
        <f t="shared" si="0"/>
        <v>6.8</v>
      </c>
      <c r="E12" s="4">
        <f t="shared" si="0"/>
        <v>10.3</v>
      </c>
      <c r="F12" s="4">
        <f t="shared" si="0"/>
        <v>48.899999999999991</v>
      </c>
      <c r="G12" s="4">
        <f t="shared" si="0"/>
        <v>257.89999999999998</v>
      </c>
      <c r="H12" s="4">
        <f t="shared" si="0"/>
        <v>1.71</v>
      </c>
      <c r="I12" s="5"/>
    </row>
    <row r="13" spans="2:9" ht="15.75" thickBot="1" x14ac:dyDescent="0.3">
      <c r="B13" s="21" t="s">
        <v>17</v>
      </c>
      <c r="C13" s="22"/>
      <c r="D13" s="22"/>
      <c r="E13" s="22"/>
      <c r="F13" s="22"/>
      <c r="G13" s="22"/>
      <c r="H13" s="22"/>
      <c r="I13" s="23"/>
    </row>
    <row r="14" spans="2:9" ht="15.75" thickBot="1" x14ac:dyDescent="0.3">
      <c r="B14" s="2" t="s">
        <v>18</v>
      </c>
      <c r="C14" s="1">
        <v>100</v>
      </c>
      <c r="D14" s="1">
        <v>0.51</v>
      </c>
      <c r="E14" s="1">
        <v>0.11</v>
      </c>
      <c r="F14" s="1">
        <v>10.1</v>
      </c>
      <c r="G14" s="1">
        <v>45.3</v>
      </c>
      <c r="H14" s="1">
        <v>2</v>
      </c>
      <c r="I14" s="1"/>
    </row>
    <row r="15" spans="2:9" ht="15.75" thickBot="1" x14ac:dyDescent="0.3">
      <c r="B15" s="3" t="s">
        <v>19</v>
      </c>
      <c r="C15" s="4">
        <v>100</v>
      </c>
      <c r="D15" s="4">
        <v>0.51</v>
      </c>
      <c r="E15" s="4">
        <v>0.11</v>
      </c>
      <c r="F15" s="4">
        <v>10.1</v>
      </c>
      <c r="G15" s="4">
        <v>45.3</v>
      </c>
      <c r="H15" s="4">
        <v>2</v>
      </c>
      <c r="I15" s="5"/>
    </row>
    <row r="16" spans="2:9" ht="15.75" thickBot="1" x14ac:dyDescent="0.3">
      <c r="B16" s="21" t="s">
        <v>20</v>
      </c>
      <c r="C16" s="22"/>
      <c r="D16" s="22"/>
      <c r="E16" s="22"/>
      <c r="F16" s="22"/>
      <c r="G16" s="22"/>
      <c r="H16" s="22"/>
      <c r="I16" s="23"/>
    </row>
    <row r="17" spans="2:9" ht="15.75" thickBot="1" x14ac:dyDescent="0.3">
      <c r="B17" s="2" t="s">
        <v>21</v>
      </c>
      <c r="C17" s="1">
        <v>150</v>
      </c>
      <c r="D17" s="1">
        <v>2.85</v>
      </c>
      <c r="E17" s="1">
        <v>2.4</v>
      </c>
      <c r="F17" s="1">
        <v>9.6</v>
      </c>
      <c r="G17" s="1">
        <v>81</v>
      </c>
      <c r="H17" s="1">
        <v>72</v>
      </c>
      <c r="I17" s="1">
        <v>15</v>
      </c>
    </row>
    <row r="18" spans="2:9" ht="15.75" thickBot="1" x14ac:dyDescent="0.3">
      <c r="B18" s="2" t="s">
        <v>22</v>
      </c>
      <c r="C18" s="1">
        <v>180</v>
      </c>
      <c r="D18" s="1">
        <v>12.78</v>
      </c>
      <c r="E18" s="1">
        <v>17.28</v>
      </c>
      <c r="F18" s="1">
        <v>16.920000000000002</v>
      </c>
      <c r="G18" s="1">
        <v>286.2</v>
      </c>
      <c r="H18" s="1">
        <v>9.5399999999999991</v>
      </c>
      <c r="I18" s="1">
        <v>57</v>
      </c>
    </row>
    <row r="19" spans="2:9" ht="15.75" thickBot="1" x14ac:dyDescent="0.3">
      <c r="B19" s="2" t="s">
        <v>23</v>
      </c>
      <c r="C19" s="1">
        <v>150</v>
      </c>
      <c r="D19" s="1">
        <v>0.45</v>
      </c>
      <c r="E19" s="1">
        <v>0</v>
      </c>
      <c r="F19" s="1">
        <v>28.2</v>
      </c>
      <c r="G19" s="1">
        <v>97.5</v>
      </c>
      <c r="H19" s="1">
        <v>0.45</v>
      </c>
      <c r="I19" s="1">
        <v>91</v>
      </c>
    </row>
    <row r="20" spans="2:9" ht="15.75" thickBot="1" x14ac:dyDescent="0.3">
      <c r="B20" s="2" t="s">
        <v>24</v>
      </c>
      <c r="C20" s="1">
        <v>30</v>
      </c>
      <c r="D20" s="1">
        <v>1.98</v>
      </c>
      <c r="E20" s="1">
        <v>0.33</v>
      </c>
      <c r="F20" s="1">
        <v>12.3</v>
      </c>
      <c r="G20" s="1">
        <v>60</v>
      </c>
      <c r="H20" s="1">
        <v>0</v>
      </c>
      <c r="I20" s="1"/>
    </row>
    <row r="21" spans="2:9" ht="15.75" thickBot="1" x14ac:dyDescent="0.3">
      <c r="B21" s="2" t="s">
        <v>14</v>
      </c>
      <c r="C21" s="1">
        <v>20</v>
      </c>
      <c r="D21" s="1">
        <v>1.5</v>
      </c>
      <c r="E21" s="1">
        <v>0.6</v>
      </c>
      <c r="F21" s="1">
        <v>10.3</v>
      </c>
      <c r="G21" s="1">
        <v>53</v>
      </c>
      <c r="H21" s="1">
        <v>0</v>
      </c>
      <c r="I21" s="1"/>
    </row>
    <row r="22" spans="2:9" ht="15.75" thickBot="1" x14ac:dyDescent="0.3">
      <c r="B22" s="3" t="s">
        <v>25</v>
      </c>
      <c r="C22" s="4">
        <f t="shared" ref="C22:H22" si="1">SUM(C17:C21)</f>
        <v>530</v>
      </c>
      <c r="D22" s="4">
        <f t="shared" si="1"/>
        <v>19.559999999999999</v>
      </c>
      <c r="E22" s="4">
        <f t="shared" si="1"/>
        <v>20.61</v>
      </c>
      <c r="F22" s="4">
        <f t="shared" si="1"/>
        <v>77.319999999999993</v>
      </c>
      <c r="G22" s="4">
        <f t="shared" si="1"/>
        <v>577.70000000000005</v>
      </c>
      <c r="H22" s="4">
        <f t="shared" si="1"/>
        <v>81.99</v>
      </c>
      <c r="I22" s="5"/>
    </row>
    <row r="23" spans="2:9" ht="15.75" thickBot="1" x14ac:dyDescent="0.3">
      <c r="B23" s="21" t="s">
        <v>26</v>
      </c>
      <c r="C23" s="22"/>
      <c r="D23" s="22"/>
      <c r="E23" s="22"/>
      <c r="F23" s="22"/>
      <c r="G23" s="22"/>
      <c r="H23" s="22"/>
      <c r="I23" s="23"/>
    </row>
    <row r="24" spans="2:9" ht="15.75" thickBot="1" x14ac:dyDescent="0.3">
      <c r="B24" s="2" t="s">
        <v>27</v>
      </c>
      <c r="C24" s="1">
        <v>150</v>
      </c>
      <c r="D24" s="1">
        <v>0</v>
      </c>
      <c r="E24" s="1">
        <v>0</v>
      </c>
      <c r="F24" s="1">
        <v>12</v>
      </c>
      <c r="G24" s="1">
        <v>48</v>
      </c>
      <c r="H24" s="1">
        <v>0</v>
      </c>
      <c r="I24" s="1">
        <v>96</v>
      </c>
    </row>
    <row r="25" spans="2:9" ht="15.75" thickBot="1" x14ac:dyDescent="0.3">
      <c r="B25" s="2" t="s">
        <v>28</v>
      </c>
      <c r="C25" s="1">
        <v>60</v>
      </c>
      <c r="D25" s="1">
        <v>5.04</v>
      </c>
      <c r="E25" s="1">
        <v>1.62</v>
      </c>
      <c r="F25" s="1">
        <v>27.72</v>
      </c>
      <c r="G25" s="1">
        <v>157.80000000000001</v>
      </c>
      <c r="H25" s="1">
        <v>0.06</v>
      </c>
      <c r="I25" s="1">
        <v>106</v>
      </c>
    </row>
    <row r="26" spans="2:9" ht="15.75" thickBot="1" x14ac:dyDescent="0.3">
      <c r="B26" s="3" t="s">
        <v>29</v>
      </c>
      <c r="C26" s="4">
        <f t="shared" ref="C26:H26" si="2">SUM(C24:C25)</f>
        <v>210</v>
      </c>
      <c r="D26" s="4">
        <f t="shared" si="2"/>
        <v>5.04</v>
      </c>
      <c r="E26" s="4">
        <f t="shared" si="2"/>
        <v>1.62</v>
      </c>
      <c r="F26" s="4">
        <f t="shared" si="2"/>
        <v>39.72</v>
      </c>
      <c r="G26" s="4">
        <f t="shared" si="2"/>
        <v>205.8</v>
      </c>
      <c r="H26" s="4">
        <f t="shared" si="2"/>
        <v>0.06</v>
      </c>
      <c r="I26" s="5"/>
    </row>
    <row r="27" spans="2:9" ht="15.75" thickBot="1" x14ac:dyDescent="0.3">
      <c r="B27" s="6" t="s">
        <v>30</v>
      </c>
      <c r="C27" s="7">
        <f t="shared" ref="C27:H27" si="3">C12+C15+C22+C26</f>
        <v>1165</v>
      </c>
      <c r="D27" s="7">
        <f t="shared" si="3"/>
        <v>31.909999999999997</v>
      </c>
      <c r="E27" s="7">
        <f t="shared" si="3"/>
        <v>32.64</v>
      </c>
      <c r="F27" s="7">
        <f t="shared" si="3"/>
        <v>176.04</v>
      </c>
      <c r="G27" s="7">
        <f t="shared" si="3"/>
        <v>1086.7</v>
      </c>
      <c r="H27" s="7">
        <f t="shared" si="3"/>
        <v>85.759999999999991</v>
      </c>
      <c r="I27" s="7"/>
    </row>
  </sheetData>
  <mergeCells count="13">
    <mergeCell ref="B6:I6"/>
    <mergeCell ref="B7:I7"/>
    <mergeCell ref="B13:I13"/>
    <mergeCell ref="B16:I16"/>
    <mergeCell ref="B23:I23"/>
    <mergeCell ref="B1:I2"/>
    <mergeCell ref="B3:I3"/>
    <mergeCell ref="B4:B5"/>
    <mergeCell ref="C4:C5"/>
    <mergeCell ref="D4:F4"/>
    <mergeCell ref="G4:G5"/>
    <mergeCell ref="H4:H5"/>
    <mergeCell ref="I4:I5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C2398-AF8F-4948-A7EA-C69C526A5256}">
  <dimension ref="B4:I32"/>
  <sheetViews>
    <sheetView workbookViewId="0">
      <selection activeCell="J15" sqref="J15"/>
    </sheetView>
  </sheetViews>
  <sheetFormatPr defaultRowHeight="15" x14ac:dyDescent="0.25"/>
  <cols>
    <col min="2" max="2" width="41.85546875" customWidth="1"/>
  </cols>
  <sheetData>
    <row r="4" spans="2:9" x14ac:dyDescent="0.25">
      <c r="B4" s="27" t="s">
        <v>32</v>
      </c>
      <c r="C4" s="11"/>
      <c r="D4" s="11"/>
      <c r="E4" s="11"/>
      <c r="F4" s="11"/>
      <c r="G4" s="11"/>
      <c r="H4" s="11"/>
      <c r="I4" s="11"/>
    </row>
    <row r="5" spans="2:9" ht="15.75" thickBot="1" x14ac:dyDescent="0.3">
      <c r="B5" s="12"/>
      <c r="C5" s="12"/>
      <c r="D5" s="12"/>
      <c r="E5" s="12"/>
      <c r="F5" s="12"/>
      <c r="G5" s="12"/>
      <c r="H5" s="12"/>
      <c r="I5" s="12"/>
    </row>
    <row r="6" spans="2:9" ht="15.75" thickBot="1" x14ac:dyDescent="0.3">
      <c r="B6" s="24" t="s">
        <v>0</v>
      </c>
      <c r="C6" s="25"/>
      <c r="D6" s="25"/>
      <c r="E6" s="25"/>
      <c r="F6" s="25"/>
      <c r="G6" s="25"/>
      <c r="H6" s="25"/>
      <c r="I6" s="26"/>
    </row>
    <row r="7" spans="2:9" ht="29.25" customHeight="1" thickBot="1" x14ac:dyDescent="0.3">
      <c r="B7" s="16" t="s">
        <v>1</v>
      </c>
      <c r="C7" s="16" t="s">
        <v>2</v>
      </c>
      <c r="D7" s="18" t="s">
        <v>3</v>
      </c>
      <c r="E7" s="19"/>
      <c r="F7" s="20"/>
      <c r="G7" s="16" t="s">
        <v>4</v>
      </c>
      <c r="H7" s="16" t="s">
        <v>5</v>
      </c>
      <c r="I7" s="16" t="s">
        <v>6</v>
      </c>
    </row>
    <row r="8" spans="2:9" ht="30.75" thickBot="1" x14ac:dyDescent="0.3">
      <c r="B8" s="17"/>
      <c r="C8" s="17"/>
      <c r="D8" s="1" t="s">
        <v>7</v>
      </c>
      <c r="E8" s="1" t="s">
        <v>8</v>
      </c>
      <c r="F8" s="1" t="s">
        <v>9</v>
      </c>
      <c r="G8" s="17"/>
      <c r="H8" s="17"/>
      <c r="I8" s="17"/>
    </row>
    <row r="9" spans="2:9" ht="15.75" thickBot="1" x14ac:dyDescent="0.3">
      <c r="B9" s="21" t="s">
        <v>98</v>
      </c>
      <c r="C9" s="22"/>
      <c r="D9" s="22"/>
      <c r="E9" s="22"/>
      <c r="F9" s="22"/>
      <c r="G9" s="22"/>
      <c r="H9" s="22"/>
      <c r="I9" s="23"/>
    </row>
    <row r="10" spans="2:9" ht="15.75" thickBot="1" x14ac:dyDescent="0.3">
      <c r="B10" s="21" t="s">
        <v>11</v>
      </c>
      <c r="C10" s="22"/>
      <c r="D10" s="22"/>
      <c r="E10" s="22"/>
      <c r="F10" s="22"/>
      <c r="G10" s="22"/>
      <c r="H10" s="22"/>
      <c r="I10" s="23"/>
    </row>
    <row r="11" spans="2:9" ht="30.75" thickBot="1" x14ac:dyDescent="0.3">
      <c r="B11" s="2" t="s">
        <v>99</v>
      </c>
      <c r="C11" s="1">
        <v>150</v>
      </c>
      <c r="D11" s="1">
        <v>4.2</v>
      </c>
      <c r="E11" s="1">
        <v>3</v>
      </c>
      <c r="F11" s="1">
        <v>16.05</v>
      </c>
      <c r="G11" s="1">
        <v>108</v>
      </c>
      <c r="H11" s="1">
        <v>1.05</v>
      </c>
      <c r="I11" s="1">
        <v>34</v>
      </c>
    </row>
    <row r="12" spans="2:9" ht="15.75" thickBot="1" x14ac:dyDescent="0.3">
      <c r="B12" s="2" t="s">
        <v>13</v>
      </c>
      <c r="C12" s="1">
        <v>150</v>
      </c>
      <c r="D12" s="1">
        <v>0.6</v>
      </c>
      <c r="E12" s="1">
        <v>2.85</v>
      </c>
      <c r="F12" s="1">
        <v>19.2</v>
      </c>
      <c r="G12" s="1">
        <v>47.4</v>
      </c>
      <c r="H12" s="1">
        <v>0.66</v>
      </c>
      <c r="I12" s="1">
        <v>98</v>
      </c>
    </row>
    <row r="13" spans="2:9" ht="15.75" thickBot="1" x14ac:dyDescent="0.3">
      <c r="B13" s="2" t="s">
        <v>14</v>
      </c>
      <c r="C13" s="1">
        <v>17.5</v>
      </c>
      <c r="D13" s="1">
        <v>1.1000000000000001</v>
      </c>
      <c r="E13" s="1">
        <v>0.37</v>
      </c>
      <c r="F13" s="1">
        <v>7.33</v>
      </c>
      <c r="G13" s="1">
        <v>37.53</v>
      </c>
      <c r="H13" s="1">
        <v>17.5</v>
      </c>
      <c r="I13" s="1"/>
    </row>
    <row r="14" spans="2:9" ht="15.75" thickBot="1" x14ac:dyDescent="0.3">
      <c r="B14" s="2" t="s">
        <v>46</v>
      </c>
      <c r="C14" s="1">
        <v>12</v>
      </c>
      <c r="D14" s="1">
        <v>2.7</v>
      </c>
      <c r="E14" s="1">
        <v>3.5</v>
      </c>
      <c r="F14" s="1">
        <v>0</v>
      </c>
      <c r="G14" s="1">
        <v>43.5</v>
      </c>
      <c r="H14" s="1">
        <v>7.0000000000000007E-2</v>
      </c>
      <c r="I14" s="1">
        <v>2</v>
      </c>
    </row>
    <row r="15" spans="2:9" ht="15.75" thickBot="1" x14ac:dyDescent="0.3">
      <c r="B15" s="9" t="s">
        <v>16</v>
      </c>
      <c r="C15" s="7">
        <f>SUM(C11:C14)</f>
        <v>329.5</v>
      </c>
      <c r="D15" s="7">
        <f>SUM(D11:D14)</f>
        <v>8.6000000000000014</v>
      </c>
      <c r="E15" s="7">
        <f>SUM(E14)</f>
        <v>3.5</v>
      </c>
      <c r="F15" s="7">
        <f>SUM(F11:F14)</f>
        <v>42.58</v>
      </c>
      <c r="G15" s="7">
        <f>SUM(G11:G14)</f>
        <v>236.43</v>
      </c>
      <c r="H15" s="7">
        <f>SUM(H11:H14)</f>
        <v>19.28</v>
      </c>
      <c r="I15" s="5"/>
    </row>
    <row r="16" spans="2:9" ht="15.75" thickBot="1" x14ac:dyDescent="0.3">
      <c r="B16" s="21" t="s">
        <v>17</v>
      </c>
      <c r="C16" s="22"/>
      <c r="D16" s="22"/>
      <c r="E16" s="22"/>
      <c r="F16" s="22"/>
      <c r="G16" s="22"/>
      <c r="H16" s="22"/>
      <c r="I16" s="23"/>
    </row>
    <row r="17" spans="2:9" ht="15.75" thickBot="1" x14ac:dyDescent="0.3">
      <c r="B17" s="2" t="s">
        <v>18</v>
      </c>
      <c r="C17" s="1">
        <v>100</v>
      </c>
      <c r="D17" s="1">
        <v>0.51</v>
      </c>
      <c r="E17" s="1">
        <v>0.11</v>
      </c>
      <c r="F17" s="1">
        <v>10.1</v>
      </c>
      <c r="G17" s="1">
        <v>45.3</v>
      </c>
      <c r="H17" s="1">
        <v>2</v>
      </c>
      <c r="I17" s="1"/>
    </row>
    <row r="18" spans="2:9" ht="15.75" thickBot="1" x14ac:dyDescent="0.3">
      <c r="B18" s="9" t="s">
        <v>19</v>
      </c>
      <c r="C18" s="4">
        <v>100</v>
      </c>
      <c r="D18" s="4">
        <v>0.51</v>
      </c>
      <c r="E18" s="4">
        <v>0.11</v>
      </c>
      <c r="F18" s="4">
        <v>10.1</v>
      </c>
      <c r="G18" s="4">
        <v>45.3</v>
      </c>
      <c r="H18" s="4">
        <v>2</v>
      </c>
      <c r="I18" s="5"/>
    </row>
    <row r="19" spans="2:9" ht="15.75" thickBot="1" x14ac:dyDescent="0.3">
      <c r="B19" s="21" t="s">
        <v>20</v>
      </c>
      <c r="C19" s="22"/>
      <c r="D19" s="22"/>
      <c r="E19" s="22"/>
      <c r="F19" s="22"/>
      <c r="G19" s="22"/>
      <c r="H19" s="22"/>
      <c r="I19" s="23"/>
    </row>
    <row r="20" spans="2:9" ht="15.75" thickBot="1" x14ac:dyDescent="0.3">
      <c r="B20" s="2" t="s">
        <v>100</v>
      </c>
      <c r="C20" s="1">
        <v>150</v>
      </c>
      <c r="D20" s="1">
        <v>1.9</v>
      </c>
      <c r="E20" s="1">
        <v>1.7</v>
      </c>
      <c r="F20" s="1">
        <v>10.09</v>
      </c>
      <c r="G20" s="1">
        <v>63.4</v>
      </c>
      <c r="H20" s="1">
        <v>4.5</v>
      </c>
      <c r="I20" s="1">
        <v>8</v>
      </c>
    </row>
    <row r="21" spans="2:9" ht="15.75" thickBot="1" x14ac:dyDescent="0.3">
      <c r="B21" s="2" t="s">
        <v>101</v>
      </c>
      <c r="C21" s="1">
        <v>20</v>
      </c>
      <c r="D21" s="1">
        <v>5.42</v>
      </c>
      <c r="E21" s="1">
        <v>3.88</v>
      </c>
      <c r="F21" s="1">
        <v>0.08</v>
      </c>
      <c r="G21" s="1">
        <v>56</v>
      </c>
      <c r="H21" s="1">
        <v>0.08</v>
      </c>
      <c r="I21" s="1">
        <v>17</v>
      </c>
    </row>
    <row r="22" spans="2:9" ht="15.75" thickBot="1" x14ac:dyDescent="0.3">
      <c r="B22" s="2" t="s">
        <v>102</v>
      </c>
      <c r="C22" s="1">
        <v>180</v>
      </c>
      <c r="D22" s="1">
        <v>14.4</v>
      </c>
      <c r="E22" s="1">
        <v>16.2</v>
      </c>
      <c r="F22" s="1">
        <v>36.72</v>
      </c>
      <c r="G22" s="1">
        <v>363.6</v>
      </c>
      <c r="H22" s="1">
        <v>3.24</v>
      </c>
      <c r="I22" s="1">
        <v>58</v>
      </c>
    </row>
    <row r="23" spans="2:9" ht="15.75" thickBot="1" x14ac:dyDescent="0.3">
      <c r="B23" s="2" t="s">
        <v>103</v>
      </c>
      <c r="C23" s="1">
        <v>30</v>
      </c>
      <c r="D23" s="1">
        <v>0.42</v>
      </c>
      <c r="E23" s="1">
        <v>1.89</v>
      </c>
      <c r="F23" s="1">
        <v>1.68</v>
      </c>
      <c r="G23" s="1">
        <v>29.4</v>
      </c>
      <c r="H23" s="1">
        <v>1.08</v>
      </c>
      <c r="I23" s="1">
        <v>1</v>
      </c>
    </row>
    <row r="24" spans="2:9" ht="15.75" thickBot="1" x14ac:dyDescent="0.3">
      <c r="B24" s="2" t="s">
        <v>70</v>
      </c>
      <c r="C24" s="1">
        <v>150</v>
      </c>
      <c r="D24" s="1">
        <v>0.15</v>
      </c>
      <c r="E24" s="1">
        <v>0.15</v>
      </c>
      <c r="F24" s="1">
        <v>19.8</v>
      </c>
      <c r="G24" s="1">
        <v>81</v>
      </c>
      <c r="H24" s="1">
        <v>1.95</v>
      </c>
      <c r="I24" s="1">
        <v>94</v>
      </c>
    </row>
    <row r="25" spans="2:9" ht="15.75" thickBot="1" x14ac:dyDescent="0.3">
      <c r="B25" s="2" t="s">
        <v>24</v>
      </c>
      <c r="C25" s="1">
        <v>30</v>
      </c>
      <c r="D25" s="1">
        <v>1.98</v>
      </c>
      <c r="E25" s="1">
        <v>0.36</v>
      </c>
      <c r="F25" s="1">
        <v>11.88</v>
      </c>
      <c r="G25" s="1">
        <v>59.4</v>
      </c>
      <c r="H25" s="1">
        <v>0</v>
      </c>
      <c r="I25" s="1"/>
    </row>
    <row r="26" spans="2:9" ht="15.75" thickBot="1" x14ac:dyDescent="0.3">
      <c r="B26" s="2" t="s">
        <v>14</v>
      </c>
      <c r="C26" s="1">
        <v>17.5</v>
      </c>
      <c r="D26" s="1">
        <v>1.1000000000000001</v>
      </c>
      <c r="E26" s="1">
        <v>0.37</v>
      </c>
      <c r="F26" s="1">
        <v>7.33</v>
      </c>
      <c r="G26" s="1">
        <v>37.53</v>
      </c>
      <c r="H26" s="1">
        <v>17.5</v>
      </c>
      <c r="I26" s="1"/>
    </row>
    <row r="27" spans="2:9" ht="15.75" thickBot="1" x14ac:dyDescent="0.3">
      <c r="B27" s="9" t="s">
        <v>25</v>
      </c>
      <c r="C27" s="4">
        <f t="shared" ref="C27:H27" si="0">SUM(C20:C26)</f>
        <v>577.5</v>
      </c>
      <c r="D27" s="4">
        <f t="shared" si="0"/>
        <v>25.37</v>
      </c>
      <c r="E27" s="4">
        <f t="shared" si="0"/>
        <v>24.55</v>
      </c>
      <c r="F27" s="4">
        <f t="shared" si="0"/>
        <v>87.58</v>
      </c>
      <c r="G27" s="4">
        <f t="shared" si="0"/>
        <v>690.32999999999993</v>
      </c>
      <c r="H27" s="4">
        <f t="shared" si="0"/>
        <v>28.35</v>
      </c>
      <c r="I27" s="5"/>
    </row>
    <row r="28" spans="2:9" ht="15.75" thickBot="1" x14ac:dyDescent="0.3">
      <c r="B28" s="21" t="s">
        <v>26</v>
      </c>
      <c r="C28" s="22"/>
      <c r="D28" s="22"/>
      <c r="E28" s="22"/>
      <c r="F28" s="22"/>
      <c r="G28" s="22"/>
      <c r="H28" s="22"/>
      <c r="I28" s="23"/>
    </row>
    <row r="29" spans="2:9" ht="15.75" thickBot="1" x14ac:dyDescent="0.3">
      <c r="B29" s="2" t="s">
        <v>27</v>
      </c>
      <c r="C29" s="1">
        <v>150</v>
      </c>
      <c r="D29" s="1">
        <v>0</v>
      </c>
      <c r="E29" s="1">
        <v>0</v>
      </c>
      <c r="F29" s="1">
        <v>12</v>
      </c>
      <c r="G29" s="1">
        <v>48</v>
      </c>
      <c r="H29" s="1">
        <v>0</v>
      </c>
      <c r="I29" s="1">
        <v>96</v>
      </c>
    </row>
    <row r="30" spans="2:9" ht="15.75" thickBot="1" x14ac:dyDescent="0.3">
      <c r="B30" s="2" t="s">
        <v>104</v>
      </c>
      <c r="C30" s="1">
        <v>60</v>
      </c>
      <c r="D30" s="1">
        <v>4.8600000000000003</v>
      </c>
      <c r="E30" s="1">
        <v>2.88</v>
      </c>
      <c r="F30" s="1">
        <v>2928</v>
      </c>
      <c r="G30" s="1">
        <v>176.4</v>
      </c>
      <c r="H30" s="1">
        <v>0</v>
      </c>
      <c r="I30" s="1">
        <v>104</v>
      </c>
    </row>
    <row r="31" spans="2:9" ht="15.75" thickBot="1" x14ac:dyDescent="0.3">
      <c r="B31" s="9" t="s">
        <v>29</v>
      </c>
      <c r="C31" s="4">
        <f t="shared" ref="C31:H31" si="1">SUM(C29:C30)</f>
        <v>210</v>
      </c>
      <c r="D31" s="4">
        <f t="shared" si="1"/>
        <v>4.8600000000000003</v>
      </c>
      <c r="E31" s="4">
        <f t="shared" si="1"/>
        <v>2.88</v>
      </c>
      <c r="F31" s="4">
        <f t="shared" si="1"/>
        <v>2940</v>
      </c>
      <c r="G31" s="4">
        <f t="shared" si="1"/>
        <v>224.4</v>
      </c>
      <c r="H31" s="4">
        <f t="shared" si="1"/>
        <v>0</v>
      </c>
      <c r="I31" s="5"/>
    </row>
    <row r="32" spans="2:9" ht="15.75" thickBot="1" x14ac:dyDescent="0.3">
      <c r="B32" s="6" t="s">
        <v>30</v>
      </c>
      <c r="C32" s="7">
        <f t="shared" ref="C32:H32" si="2">C15+C18+C27+C31</f>
        <v>1217</v>
      </c>
      <c r="D32" s="7">
        <f t="shared" si="2"/>
        <v>39.340000000000003</v>
      </c>
      <c r="E32" s="7">
        <f t="shared" si="2"/>
        <v>31.04</v>
      </c>
      <c r="F32" s="7">
        <f t="shared" si="2"/>
        <v>3080.26</v>
      </c>
      <c r="G32" s="7">
        <f t="shared" si="2"/>
        <v>1196.46</v>
      </c>
      <c r="H32" s="7">
        <f t="shared" si="2"/>
        <v>49.63</v>
      </c>
      <c r="I32" s="1"/>
    </row>
  </sheetData>
  <mergeCells count="13">
    <mergeCell ref="B4:I5"/>
    <mergeCell ref="B6:I6"/>
    <mergeCell ref="B7:B8"/>
    <mergeCell ref="C7:C8"/>
    <mergeCell ref="D7:F7"/>
    <mergeCell ref="G7:G8"/>
    <mergeCell ref="H7:H8"/>
    <mergeCell ref="I7:I8"/>
    <mergeCell ref="B9:I9"/>
    <mergeCell ref="B10:I10"/>
    <mergeCell ref="B16:I16"/>
    <mergeCell ref="B19:I19"/>
    <mergeCell ref="B28:I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085D7-2EB9-4D31-B11F-3C8AD780B4F7}">
  <dimension ref="B1:I30"/>
  <sheetViews>
    <sheetView workbookViewId="0">
      <selection activeCell="B1" sqref="B1:I2"/>
    </sheetView>
  </sheetViews>
  <sheetFormatPr defaultRowHeight="15" x14ac:dyDescent="0.25"/>
  <cols>
    <col min="2" max="2" width="36.7109375" customWidth="1"/>
  </cols>
  <sheetData>
    <row r="1" spans="2:9" x14ac:dyDescent="0.25">
      <c r="B1" s="27" t="s">
        <v>32</v>
      </c>
      <c r="C1" s="11"/>
      <c r="D1" s="11"/>
      <c r="E1" s="11"/>
      <c r="F1" s="11"/>
      <c r="G1" s="11"/>
      <c r="H1" s="11"/>
      <c r="I1" s="11"/>
    </row>
    <row r="2" spans="2:9" ht="15.75" thickBot="1" x14ac:dyDescent="0.3">
      <c r="B2" s="12"/>
      <c r="C2" s="12"/>
      <c r="D2" s="12"/>
      <c r="E2" s="12"/>
      <c r="F2" s="12"/>
      <c r="G2" s="12"/>
      <c r="H2" s="12"/>
      <c r="I2" s="12"/>
    </row>
    <row r="3" spans="2:9" ht="16.5" thickBot="1" x14ac:dyDescent="0.3">
      <c r="B3" s="13" t="s">
        <v>0</v>
      </c>
      <c r="C3" s="14"/>
      <c r="D3" s="14"/>
      <c r="E3" s="14"/>
      <c r="F3" s="14"/>
      <c r="G3" s="14"/>
      <c r="H3" s="14"/>
      <c r="I3" s="15"/>
    </row>
    <row r="4" spans="2:9" ht="29.25" customHeight="1" thickBot="1" x14ac:dyDescent="0.3">
      <c r="B4" s="16" t="s">
        <v>1</v>
      </c>
      <c r="C4" s="16" t="s">
        <v>2</v>
      </c>
      <c r="D4" s="18" t="s">
        <v>3</v>
      </c>
      <c r="E4" s="19"/>
      <c r="F4" s="20"/>
      <c r="G4" s="16" t="s">
        <v>4</v>
      </c>
      <c r="H4" s="16" t="s">
        <v>5</v>
      </c>
      <c r="I4" s="16" t="s">
        <v>6</v>
      </c>
    </row>
    <row r="5" spans="2:9" ht="30.75" thickBot="1" x14ac:dyDescent="0.3">
      <c r="B5" s="17"/>
      <c r="C5" s="17"/>
      <c r="D5" s="1" t="s">
        <v>7</v>
      </c>
      <c r="E5" s="1" t="s">
        <v>8</v>
      </c>
      <c r="F5" s="1" t="s">
        <v>9</v>
      </c>
      <c r="G5" s="17"/>
      <c r="H5" s="17"/>
      <c r="I5" s="17"/>
    </row>
    <row r="6" spans="2:9" ht="15.75" thickBot="1" x14ac:dyDescent="0.3">
      <c r="B6" s="21" t="s">
        <v>33</v>
      </c>
      <c r="C6" s="22"/>
      <c r="D6" s="22"/>
      <c r="E6" s="22"/>
      <c r="F6" s="22"/>
      <c r="G6" s="22"/>
      <c r="H6" s="22"/>
      <c r="I6" s="23"/>
    </row>
    <row r="7" spans="2:9" ht="15.75" thickBot="1" x14ac:dyDescent="0.3">
      <c r="B7" s="21" t="s">
        <v>11</v>
      </c>
      <c r="C7" s="22"/>
      <c r="D7" s="22"/>
      <c r="E7" s="22"/>
      <c r="F7" s="22"/>
      <c r="G7" s="22"/>
      <c r="H7" s="22"/>
      <c r="I7" s="23"/>
    </row>
    <row r="8" spans="2:9" ht="30.75" thickBot="1" x14ac:dyDescent="0.3">
      <c r="B8" s="2" t="s">
        <v>34</v>
      </c>
      <c r="C8" s="1">
        <v>130</v>
      </c>
      <c r="D8" s="1">
        <v>19.37</v>
      </c>
      <c r="E8" s="1">
        <v>12.48</v>
      </c>
      <c r="F8" s="1">
        <v>29.25</v>
      </c>
      <c r="G8" s="1">
        <v>323.7</v>
      </c>
      <c r="H8" s="1">
        <v>0.26</v>
      </c>
      <c r="I8" s="1">
        <v>72</v>
      </c>
    </row>
    <row r="9" spans="2:9" ht="15.75" thickBot="1" x14ac:dyDescent="0.3">
      <c r="B9" s="2" t="s">
        <v>35</v>
      </c>
      <c r="C9" s="1">
        <v>150</v>
      </c>
      <c r="D9" s="1">
        <v>4.05</v>
      </c>
      <c r="E9" s="1">
        <v>3.3</v>
      </c>
      <c r="F9" s="1">
        <v>17.7</v>
      </c>
      <c r="G9" s="1">
        <v>118.5</v>
      </c>
      <c r="H9" s="1">
        <v>1.5</v>
      </c>
      <c r="I9" s="1">
        <v>100</v>
      </c>
    </row>
    <row r="10" spans="2:9" ht="15.75" thickBot="1" x14ac:dyDescent="0.3">
      <c r="B10" s="2" t="s">
        <v>14</v>
      </c>
      <c r="C10" s="1">
        <v>20</v>
      </c>
      <c r="D10" s="1">
        <v>1.5</v>
      </c>
      <c r="E10" s="1">
        <v>0.6</v>
      </c>
      <c r="F10" s="1">
        <v>10.3</v>
      </c>
      <c r="G10" s="1">
        <v>53</v>
      </c>
      <c r="H10" s="1">
        <v>0</v>
      </c>
      <c r="I10" s="1"/>
    </row>
    <row r="11" spans="2:9" ht="15.75" thickBot="1" x14ac:dyDescent="0.3">
      <c r="B11" s="2" t="s">
        <v>15</v>
      </c>
      <c r="C11" s="1">
        <v>5</v>
      </c>
      <c r="D11" s="1">
        <v>0.05</v>
      </c>
      <c r="E11" s="1">
        <v>4.1500000000000004</v>
      </c>
      <c r="F11" s="1">
        <v>0.05</v>
      </c>
      <c r="G11" s="1">
        <v>37.5</v>
      </c>
      <c r="H11" s="1">
        <v>0</v>
      </c>
      <c r="I11" s="1">
        <v>1</v>
      </c>
    </row>
    <row r="12" spans="2:9" ht="15.75" thickBot="1" x14ac:dyDescent="0.3">
      <c r="B12" s="3" t="s">
        <v>16</v>
      </c>
      <c r="C12" s="4">
        <f t="shared" ref="C12:H12" si="0">SUM(C8:C11)</f>
        <v>305</v>
      </c>
      <c r="D12" s="4">
        <f t="shared" si="0"/>
        <v>24.970000000000002</v>
      </c>
      <c r="E12" s="4">
        <f t="shared" si="0"/>
        <v>20.53</v>
      </c>
      <c r="F12" s="4">
        <f t="shared" si="0"/>
        <v>57.3</v>
      </c>
      <c r="G12" s="4">
        <f t="shared" si="0"/>
        <v>532.70000000000005</v>
      </c>
      <c r="H12" s="4">
        <f t="shared" si="0"/>
        <v>1.76</v>
      </c>
      <c r="I12" s="5"/>
    </row>
    <row r="13" spans="2:9" ht="15.75" thickBot="1" x14ac:dyDescent="0.3">
      <c r="B13" s="21" t="s">
        <v>17</v>
      </c>
      <c r="C13" s="22"/>
      <c r="D13" s="22"/>
      <c r="E13" s="22"/>
      <c r="F13" s="22"/>
      <c r="G13" s="22"/>
      <c r="H13" s="22"/>
      <c r="I13" s="23"/>
    </row>
    <row r="14" spans="2:9" ht="15.75" thickBot="1" x14ac:dyDescent="0.3">
      <c r="B14" s="2" t="s">
        <v>18</v>
      </c>
      <c r="C14" s="1">
        <v>100</v>
      </c>
      <c r="D14" s="1">
        <v>0.51</v>
      </c>
      <c r="E14" s="1">
        <v>0.11</v>
      </c>
      <c r="F14" s="1">
        <v>10.1</v>
      </c>
      <c r="G14" s="1">
        <v>45.3</v>
      </c>
      <c r="H14" s="1">
        <v>2</v>
      </c>
      <c r="I14" s="1"/>
    </row>
    <row r="15" spans="2:9" ht="15.75" thickBot="1" x14ac:dyDescent="0.3">
      <c r="B15" s="3" t="s">
        <v>19</v>
      </c>
      <c r="C15" s="4">
        <v>100</v>
      </c>
      <c r="D15" s="4">
        <v>0.51</v>
      </c>
      <c r="E15" s="4">
        <v>0.11</v>
      </c>
      <c r="F15" s="4">
        <v>10.1</v>
      </c>
      <c r="G15" s="4">
        <v>45.3</v>
      </c>
      <c r="H15" s="4">
        <v>2</v>
      </c>
      <c r="I15" s="5"/>
    </row>
    <row r="16" spans="2:9" ht="15.75" thickBot="1" x14ac:dyDescent="0.3">
      <c r="B16" s="21" t="s">
        <v>20</v>
      </c>
      <c r="C16" s="22"/>
      <c r="D16" s="22"/>
      <c r="E16" s="22"/>
      <c r="F16" s="22"/>
      <c r="G16" s="22"/>
      <c r="H16" s="22"/>
      <c r="I16" s="23"/>
    </row>
    <row r="17" spans="2:9" ht="15.75" thickBot="1" x14ac:dyDescent="0.3">
      <c r="B17" s="2" t="s">
        <v>36</v>
      </c>
      <c r="C17" s="1">
        <v>150</v>
      </c>
      <c r="D17" s="1">
        <v>1.8</v>
      </c>
      <c r="E17" s="1">
        <v>1.35</v>
      </c>
      <c r="F17" s="1">
        <v>7.35</v>
      </c>
      <c r="G17" s="1">
        <v>45</v>
      </c>
      <c r="H17" s="1">
        <v>6.45</v>
      </c>
      <c r="I17" s="1">
        <v>12</v>
      </c>
    </row>
    <row r="18" spans="2:9" ht="15.75" thickBot="1" x14ac:dyDescent="0.3">
      <c r="B18" s="2" t="s">
        <v>37</v>
      </c>
      <c r="C18" s="1">
        <v>12</v>
      </c>
      <c r="D18" s="1">
        <v>0.312</v>
      </c>
      <c r="E18" s="1">
        <v>1.8</v>
      </c>
      <c r="F18" s="1">
        <v>0.432</v>
      </c>
      <c r="G18" s="1">
        <v>19.2</v>
      </c>
      <c r="H18" s="1">
        <v>0</v>
      </c>
      <c r="I18" s="1"/>
    </row>
    <row r="19" spans="2:9" ht="15.75" thickBot="1" x14ac:dyDescent="0.3">
      <c r="B19" s="2" t="s">
        <v>38</v>
      </c>
      <c r="C19" s="1">
        <v>50</v>
      </c>
      <c r="D19" s="1">
        <v>7.1</v>
      </c>
      <c r="E19" s="1">
        <v>5.85</v>
      </c>
      <c r="F19" s="1">
        <v>9.9</v>
      </c>
      <c r="G19" s="1">
        <v>123.5</v>
      </c>
      <c r="H19" s="1">
        <v>1</v>
      </c>
      <c r="I19" s="1">
        <v>53</v>
      </c>
    </row>
    <row r="20" spans="2:9" ht="30.75" thickBot="1" x14ac:dyDescent="0.3">
      <c r="B20" s="2" t="s">
        <v>39</v>
      </c>
      <c r="C20" s="1">
        <v>120</v>
      </c>
      <c r="D20" s="1">
        <v>2.4</v>
      </c>
      <c r="E20" s="1">
        <v>3.72</v>
      </c>
      <c r="F20" s="1">
        <v>8.16</v>
      </c>
      <c r="G20" s="1">
        <v>93.6</v>
      </c>
      <c r="H20" s="1">
        <v>3</v>
      </c>
      <c r="I20" s="1">
        <v>79</v>
      </c>
    </row>
    <row r="21" spans="2:9" ht="15.75" thickBot="1" x14ac:dyDescent="0.3">
      <c r="B21" s="2" t="s">
        <v>40</v>
      </c>
      <c r="C21" s="1">
        <v>40</v>
      </c>
      <c r="D21" s="1">
        <v>0.32</v>
      </c>
      <c r="E21" s="1">
        <v>0</v>
      </c>
      <c r="F21" s="1">
        <v>0.82</v>
      </c>
      <c r="G21" s="1">
        <v>4.5999999999999996</v>
      </c>
      <c r="H21" s="1">
        <v>0</v>
      </c>
      <c r="I21" s="1"/>
    </row>
    <row r="22" spans="2:9" ht="15.75" thickBot="1" x14ac:dyDescent="0.3">
      <c r="B22" s="2" t="s">
        <v>41</v>
      </c>
      <c r="C22" s="1">
        <v>150</v>
      </c>
      <c r="D22" s="1">
        <v>0.45</v>
      </c>
      <c r="E22" s="1">
        <v>0</v>
      </c>
      <c r="F22" s="1">
        <v>28.2</v>
      </c>
      <c r="G22" s="1">
        <v>97.5</v>
      </c>
      <c r="H22" s="1">
        <v>0.45</v>
      </c>
      <c r="I22" s="1">
        <v>91</v>
      </c>
    </row>
    <row r="23" spans="2:9" ht="15.75" thickBot="1" x14ac:dyDescent="0.3">
      <c r="B23" s="2" t="s">
        <v>24</v>
      </c>
      <c r="C23" s="1">
        <v>30</v>
      </c>
      <c r="D23" s="1">
        <v>1.98</v>
      </c>
      <c r="E23" s="1">
        <v>0.33</v>
      </c>
      <c r="F23" s="1">
        <v>12.3</v>
      </c>
      <c r="G23" s="1">
        <v>60</v>
      </c>
      <c r="H23" s="1">
        <v>0</v>
      </c>
      <c r="I23" s="1"/>
    </row>
    <row r="24" spans="2:9" ht="15.75" thickBot="1" x14ac:dyDescent="0.3">
      <c r="B24" s="2" t="s">
        <v>14</v>
      </c>
      <c r="C24" s="1">
        <v>20</v>
      </c>
      <c r="D24" s="1">
        <v>1.5</v>
      </c>
      <c r="E24" s="1">
        <v>0.6</v>
      </c>
      <c r="F24" s="1">
        <v>10.3</v>
      </c>
      <c r="G24" s="1">
        <v>53</v>
      </c>
      <c r="H24" s="1">
        <v>0</v>
      </c>
      <c r="I24" s="1"/>
    </row>
    <row r="25" spans="2:9" ht="15.75" thickBot="1" x14ac:dyDescent="0.3">
      <c r="B25" s="3" t="s">
        <v>25</v>
      </c>
      <c r="C25" s="4">
        <f t="shared" ref="C25:H25" si="1">SUM(C17:C24)</f>
        <v>572</v>
      </c>
      <c r="D25" s="4">
        <f t="shared" si="1"/>
        <v>15.862</v>
      </c>
      <c r="E25" s="4">
        <f t="shared" si="1"/>
        <v>13.65</v>
      </c>
      <c r="F25" s="4">
        <f t="shared" si="1"/>
        <v>77.462000000000003</v>
      </c>
      <c r="G25" s="4">
        <f t="shared" si="1"/>
        <v>496.4</v>
      </c>
      <c r="H25" s="4">
        <f t="shared" si="1"/>
        <v>10.899999999999999</v>
      </c>
      <c r="I25" s="1"/>
    </row>
    <row r="26" spans="2:9" ht="15.75" thickBot="1" x14ac:dyDescent="0.3">
      <c r="B26" s="21" t="s">
        <v>26</v>
      </c>
      <c r="C26" s="22"/>
      <c r="D26" s="22"/>
      <c r="E26" s="22"/>
      <c r="F26" s="22"/>
      <c r="G26" s="22"/>
      <c r="H26" s="22"/>
      <c r="I26" s="23"/>
    </row>
    <row r="27" spans="2:9" ht="15.75" thickBot="1" x14ac:dyDescent="0.3">
      <c r="B27" s="2" t="s">
        <v>42</v>
      </c>
      <c r="C27" s="1">
        <v>150</v>
      </c>
      <c r="D27" s="1">
        <v>4.5</v>
      </c>
      <c r="E27" s="1">
        <v>3.9</v>
      </c>
      <c r="F27" s="1">
        <v>7.5</v>
      </c>
      <c r="G27" s="1">
        <v>85.5</v>
      </c>
      <c r="H27" s="1">
        <v>2.1</v>
      </c>
      <c r="I27" s="1">
        <v>102</v>
      </c>
    </row>
    <row r="28" spans="2:9" ht="15.75" thickBot="1" x14ac:dyDescent="0.3">
      <c r="B28" s="2" t="s">
        <v>43</v>
      </c>
      <c r="C28" s="1">
        <v>20</v>
      </c>
      <c r="D28" s="1">
        <v>0.64</v>
      </c>
      <c r="E28" s="1">
        <v>6.04</v>
      </c>
      <c r="F28" s="1">
        <v>12.06</v>
      </c>
      <c r="G28" s="1">
        <v>10.52</v>
      </c>
      <c r="H28" s="1">
        <v>0</v>
      </c>
      <c r="I28" s="1"/>
    </row>
    <row r="29" spans="2:9" ht="15.75" thickBot="1" x14ac:dyDescent="0.3">
      <c r="B29" s="3" t="s">
        <v>29</v>
      </c>
      <c r="C29" s="4">
        <f t="shared" ref="C29:H29" si="2">SUM(C27:C28)</f>
        <v>170</v>
      </c>
      <c r="D29" s="4">
        <f t="shared" si="2"/>
        <v>5.14</v>
      </c>
      <c r="E29" s="4">
        <f t="shared" si="2"/>
        <v>9.94</v>
      </c>
      <c r="F29" s="4">
        <f t="shared" si="2"/>
        <v>19.560000000000002</v>
      </c>
      <c r="G29" s="4">
        <f t="shared" si="2"/>
        <v>96.02</v>
      </c>
      <c r="H29" s="4">
        <f t="shared" si="2"/>
        <v>2.1</v>
      </c>
      <c r="I29" s="4"/>
    </row>
    <row r="30" spans="2:9" ht="15.75" thickBot="1" x14ac:dyDescent="0.3">
      <c r="B30" s="6" t="s">
        <v>30</v>
      </c>
      <c r="C30" s="7">
        <f>C12+C15+C25+C29</f>
        <v>1147</v>
      </c>
      <c r="D30" s="7">
        <f>D12+D15+D25+D29</f>
        <v>46.482000000000006</v>
      </c>
      <c r="E30" s="7">
        <f>E12+E15+E25+E29</f>
        <v>44.23</v>
      </c>
      <c r="F30" s="7">
        <f>F12+F15+F25+F29</f>
        <v>164.422</v>
      </c>
      <c r="G30" s="7">
        <f>G12+G15+G25+G29</f>
        <v>1170.42</v>
      </c>
      <c r="H30" s="7">
        <f>H12+H15++H25+H29</f>
        <v>16.759999999999998</v>
      </c>
      <c r="I30" s="7"/>
    </row>
  </sheetData>
  <mergeCells count="13">
    <mergeCell ref="B1:I2"/>
    <mergeCell ref="B6:I6"/>
    <mergeCell ref="B7:I7"/>
    <mergeCell ref="B13:I13"/>
    <mergeCell ref="B16:I16"/>
    <mergeCell ref="B26:I26"/>
    <mergeCell ref="B3:I3"/>
    <mergeCell ref="B4:B5"/>
    <mergeCell ref="C4:C5"/>
    <mergeCell ref="D4:F4"/>
    <mergeCell ref="G4:G5"/>
    <mergeCell ref="H4:H5"/>
    <mergeCell ref="I4:I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503D8-C04B-4403-8708-8C6A9A45AF2F}">
  <dimension ref="B1:I28"/>
  <sheetViews>
    <sheetView workbookViewId="0">
      <selection activeCell="B1" sqref="B1:I2"/>
    </sheetView>
  </sheetViews>
  <sheetFormatPr defaultRowHeight="15" x14ac:dyDescent="0.25"/>
  <cols>
    <col min="2" max="2" width="36.7109375" customWidth="1"/>
  </cols>
  <sheetData>
    <row r="1" spans="2:9" x14ac:dyDescent="0.25">
      <c r="B1" s="27" t="s">
        <v>32</v>
      </c>
      <c r="C1" s="11"/>
      <c r="D1" s="11"/>
      <c r="E1" s="11"/>
      <c r="F1" s="11"/>
      <c r="G1" s="11"/>
      <c r="H1" s="11"/>
      <c r="I1" s="11"/>
    </row>
    <row r="2" spans="2:9" ht="15.75" thickBot="1" x14ac:dyDescent="0.3">
      <c r="B2" s="12"/>
      <c r="C2" s="12"/>
      <c r="D2" s="12"/>
      <c r="E2" s="12"/>
      <c r="F2" s="12"/>
      <c r="G2" s="12"/>
      <c r="H2" s="12"/>
      <c r="I2" s="12"/>
    </row>
    <row r="3" spans="2:9" ht="16.5" thickBot="1" x14ac:dyDescent="0.3">
      <c r="B3" s="13" t="s">
        <v>0</v>
      </c>
      <c r="C3" s="14"/>
      <c r="D3" s="14"/>
      <c r="E3" s="14"/>
      <c r="F3" s="14"/>
      <c r="G3" s="14"/>
      <c r="H3" s="14"/>
      <c r="I3" s="15"/>
    </row>
    <row r="4" spans="2:9" ht="29.25" customHeight="1" thickBot="1" x14ac:dyDescent="0.3">
      <c r="B4" s="16" t="s">
        <v>1</v>
      </c>
      <c r="C4" s="16" t="s">
        <v>2</v>
      </c>
      <c r="D4" s="18" t="s">
        <v>3</v>
      </c>
      <c r="E4" s="19"/>
      <c r="F4" s="20"/>
      <c r="G4" s="16" t="s">
        <v>4</v>
      </c>
      <c r="H4" s="16" t="s">
        <v>5</v>
      </c>
      <c r="I4" s="16" t="s">
        <v>6</v>
      </c>
    </row>
    <row r="5" spans="2:9" ht="30.75" thickBot="1" x14ac:dyDescent="0.3">
      <c r="B5" s="17"/>
      <c r="C5" s="17"/>
      <c r="D5" s="1" t="s">
        <v>7</v>
      </c>
      <c r="E5" s="1" t="s">
        <v>8</v>
      </c>
      <c r="F5" s="1" t="s">
        <v>9</v>
      </c>
      <c r="G5" s="17"/>
      <c r="H5" s="17"/>
      <c r="I5" s="17"/>
    </row>
    <row r="6" spans="2:9" ht="15.75" thickBot="1" x14ac:dyDescent="0.3">
      <c r="B6" s="21" t="s">
        <v>44</v>
      </c>
      <c r="C6" s="22"/>
      <c r="D6" s="22"/>
      <c r="E6" s="22"/>
      <c r="F6" s="22"/>
      <c r="G6" s="22"/>
      <c r="H6" s="22"/>
      <c r="I6" s="23"/>
    </row>
    <row r="7" spans="2:9" ht="15.75" thickBot="1" x14ac:dyDescent="0.3">
      <c r="B7" s="21" t="s">
        <v>11</v>
      </c>
      <c r="C7" s="22"/>
      <c r="D7" s="22"/>
      <c r="E7" s="22"/>
      <c r="F7" s="22"/>
      <c r="G7" s="22"/>
      <c r="H7" s="22"/>
      <c r="I7" s="23"/>
    </row>
    <row r="8" spans="2:9" ht="15.75" thickBot="1" x14ac:dyDescent="0.3">
      <c r="B8" s="2" t="s">
        <v>45</v>
      </c>
      <c r="C8" s="1">
        <v>130</v>
      </c>
      <c r="D8" s="1">
        <v>13</v>
      </c>
      <c r="E8" s="1">
        <v>15.6</v>
      </c>
      <c r="F8" s="1">
        <v>2.6</v>
      </c>
      <c r="G8" s="1">
        <v>193.75</v>
      </c>
      <c r="H8" s="1">
        <v>0.25</v>
      </c>
      <c r="I8" s="1">
        <v>43</v>
      </c>
    </row>
    <row r="9" spans="2:9" ht="15.75" thickBot="1" x14ac:dyDescent="0.3">
      <c r="B9" s="2" t="s">
        <v>13</v>
      </c>
      <c r="C9" s="1">
        <v>150</v>
      </c>
      <c r="D9" s="1">
        <v>0.6</v>
      </c>
      <c r="E9" s="1">
        <v>2.85</v>
      </c>
      <c r="F9" s="1">
        <v>19.2</v>
      </c>
      <c r="G9" s="1">
        <v>47.4</v>
      </c>
      <c r="H9" s="1">
        <v>0.66</v>
      </c>
      <c r="I9" s="1">
        <v>98</v>
      </c>
    </row>
    <row r="10" spans="2:9" ht="15.75" thickBot="1" x14ac:dyDescent="0.3">
      <c r="B10" s="2" t="s">
        <v>14</v>
      </c>
      <c r="C10" s="1">
        <v>20</v>
      </c>
      <c r="D10" s="1">
        <v>1.5</v>
      </c>
      <c r="E10" s="1">
        <v>0.6</v>
      </c>
      <c r="F10" s="1">
        <v>10.3</v>
      </c>
      <c r="G10" s="1">
        <v>53</v>
      </c>
      <c r="H10" s="1">
        <v>0</v>
      </c>
      <c r="I10" s="1"/>
    </row>
    <row r="11" spans="2:9" ht="15.75" thickBot="1" x14ac:dyDescent="0.3">
      <c r="B11" s="2" t="s">
        <v>46</v>
      </c>
      <c r="C11" s="1">
        <v>12</v>
      </c>
      <c r="D11" s="1">
        <v>2.7</v>
      </c>
      <c r="E11" s="1">
        <v>3.5</v>
      </c>
      <c r="F11" s="1">
        <v>0</v>
      </c>
      <c r="G11" s="1">
        <v>43.5</v>
      </c>
      <c r="H11" s="1">
        <v>7.0000000000000007E-2</v>
      </c>
      <c r="I11" s="1">
        <v>2</v>
      </c>
    </row>
    <row r="12" spans="2:9" ht="15.75" thickBot="1" x14ac:dyDescent="0.3">
      <c r="B12" s="3" t="s">
        <v>16</v>
      </c>
      <c r="C12" s="4">
        <f t="shared" ref="C12:H12" si="0">SUM(C8:C11)</f>
        <v>312</v>
      </c>
      <c r="D12" s="4">
        <f t="shared" si="0"/>
        <v>17.8</v>
      </c>
      <c r="E12" s="4">
        <f t="shared" si="0"/>
        <v>22.55</v>
      </c>
      <c r="F12" s="4">
        <f t="shared" si="0"/>
        <v>32.1</v>
      </c>
      <c r="G12" s="4">
        <f t="shared" si="0"/>
        <v>337.65</v>
      </c>
      <c r="H12" s="4">
        <f t="shared" si="0"/>
        <v>0.98</v>
      </c>
      <c r="I12" s="4"/>
    </row>
    <row r="13" spans="2:9" ht="15.75" thickBot="1" x14ac:dyDescent="0.3">
      <c r="B13" s="21" t="s">
        <v>17</v>
      </c>
      <c r="C13" s="22"/>
      <c r="D13" s="22"/>
      <c r="E13" s="22"/>
      <c r="F13" s="22"/>
      <c r="G13" s="22"/>
      <c r="H13" s="22"/>
      <c r="I13" s="23"/>
    </row>
    <row r="14" spans="2:9" ht="15.75" thickBot="1" x14ac:dyDescent="0.3">
      <c r="B14" s="2" t="s">
        <v>18</v>
      </c>
      <c r="C14" s="1">
        <v>100</v>
      </c>
      <c r="D14" s="1">
        <v>0.51</v>
      </c>
      <c r="E14" s="1">
        <v>0.11</v>
      </c>
      <c r="F14" s="1">
        <v>10.1</v>
      </c>
      <c r="G14" s="1">
        <v>45.3</v>
      </c>
      <c r="H14" s="1">
        <v>2</v>
      </c>
      <c r="I14" s="1"/>
    </row>
    <row r="15" spans="2:9" ht="15.75" thickBot="1" x14ac:dyDescent="0.3">
      <c r="B15" s="3" t="s">
        <v>19</v>
      </c>
      <c r="C15" s="4">
        <v>100</v>
      </c>
      <c r="D15" s="4">
        <v>0.51</v>
      </c>
      <c r="E15" s="4">
        <v>0.11</v>
      </c>
      <c r="F15" s="4">
        <v>10.1</v>
      </c>
      <c r="G15" s="4">
        <v>45.3</v>
      </c>
      <c r="H15" s="4">
        <v>2</v>
      </c>
      <c r="I15" s="4"/>
    </row>
    <row r="16" spans="2:9" ht="15.75" thickBot="1" x14ac:dyDescent="0.3">
      <c r="B16" s="21" t="s">
        <v>20</v>
      </c>
      <c r="C16" s="22"/>
      <c r="D16" s="22"/>
      <c r="E16" s="22"/>
      <c r="F16" s="22"/>
      <c r="G16" s="22"/>
      <c r="H16" s="22"/>
      <c r="I16" s="23"/>
    </row>
    <row r="17" spans="2:9" ht="15.75" thickBot="1" x14ac:dyDescent="0.3">
      <c r="B17" s="2" t="s">
        <v>47</v>
      </c>
      <c r="C17" s="1">
        <v>150</v>
      </c>
      <c r="D17" s="1">
        <v>2.1</v>
      </c>
      <c r="E17" s="1">
        <v>1.65</v>
      </c>
      <c r="F17" s="1">
        <v>9.6</v>
      </c>
      <c r="G17" s="1">
        <v>72</v>
      </c>
      <c r="H17" s="1">
        <v>7.2</v>
      </c>
      <c r="I17" s="1">
        <v>9</v>
      </c>
    </row>
    <row r="18" spans="2:9" ht="15.75" thickBot="1" x14ac:dyDescent="0.3">
      <c r="B18" s="2" t="s">
        <v>48</v>
      </c>
      <c r="C18" s="1">
        <v>20</v>
      </c>
      <c r="D18" s="1">
        <v>8.5399999999999991</v>
      </c>
      <c r="E18" s="1">
        <v>6.38</v>
      </c>
      <c r="F18" s="1">
        <v>0.1</v>
      </c>
      <c r="G18" s="1">
        <v>99.2</v>
      </c>
      <c r="H18" s="1">
        <v>0.54</v>
      </c>
      <c r="I18" s="1">
        <v>19</v>
      </c>
    </row>
    <row r="19" spans="2:9" ht="15.75" thickBot="1" x14ac:dyDescent="0.3">
      <c r="B19" s="2" t="s">
        <v>49</v>
      </c>
      <c r="C19" s="1" t="s">
        <v>50</v>
      </c>
      <c r="D19" s="1">
        <v>18</v>
      </c>
      <c r="E19" s="1">
        <v>29.5</v>
      </c>
      <c r="F19" s="1">
        <v>17.100000000000001</v>
      </c>
      <c r="G19" s="1">
        <v>426.6</v>
      </c>
      <c r="H19" s="1">
        <v>21.96</v>
      </c>
      <c r="I19" s="1">
        <v>97</v>
      </c>
    </row>
    <row r="20" spans="2:9" ht="15.75" thickBot="1" x14ac:dyDescent="0.3">
      <c r="B20" s="2" t="s">
        <v>51</v>
      </c>
      <c r="C20" s="1">
        <v>150</v>
      </c>
      <c r="D20" s="1">
        <v>0</v>
      </c>
      <c r="E20" s="1">
        <v>0</v>
      </c>
      <c r="F20" s="1">
        <v>18.3</v>
      </c>
      <c r="G20" s="1">
        <v>75</v>
      </c>
      <c r="H20" s="1">
        <v>1.2</v>
      </c>
      <c r="I20" s="1">
        <v>95</v>
      </c>
    </row>
    <row r="21" spans="2:9" ht="15.75" thickBot="1" x14ac:dyDescent="0.3">
      <c r="B21" s="2" t="s">
        <v>24</v>
      </c>
      <c r="C21" s="1">
        <v>30</v>
      </c>
      <c r="D21" s="1">
        <v>1.98</v>
      </c>
      <c r="E21" s="1">
        <v>0.33</v>
      </c>
      <c r="F21" s="1">
        <v>12.3</v>
      </c>
      <c r="G21" s="1">
        <v>60</v>
      </c>
      <c r="H21" s="1">
        <v>0</v>
      </c>
      <c r="I21" s="1"/>
    </row>
    <row r="22" spans="2:9" ht="15.75" thickBot="1" x14ac:dyDescent="0.3">
      <c r="B22" s="2" t="s">
        <v>14</v>
      </c>
      <c r="C22" s="1">
        <v>20</v>
      </c>
      <c r="D22" s="1">
        <v>1.5</v>
      </c>
      <c r="E22" s="1">
        <v>0.6</v>
      </c>
      <c r="F22" s="1">
        <v>10.3</v>
      </c>
      <c r="G22" s="1">
        <v>53</v>
      </c>
      <c r="H22" s="1">
        <v>0</v>
      </c>
      <c r="I22" s="1"/>
    </row>
    <row r="23" spans="2:9" ht="15.75" thickBot="1" x14ac:dyDescent="0.3">
      <c r="B23" s="8" t="s">
        <v>25</v>
      </c>
      <c r="C23" s="7">
        <f>SUM(C20:C22)</f>
        <v>200</v>
      </c>
      <c r="D23" s="7">
        <f>SUM(D17:D22)</f>
        <v>32.120000000000005</v>
      </c>
      <c r="E23" s="7">
        <f>SUM(E17:E22)</f>
        <v>38.46</v>
      </c>
      <c r="F23" s="7">
        <f>SUM(F17:F22)</f>
        <v>67.7</v>
      </c>
      <c r="G23" s="7">
        <f>SUM(G17:G22)</f>
        <v>785.8</v>
      </c>
      <c r="H23" s="7">
        <f>SUM(H17:H22)</f>
        <v>30.900000000000002</v>
      </c>
      <c r="I23" s="7"/>
    </row>
    <row r="24" spans="2:9" ht="15.75" thickBot="1" x14ac:dyDescent="0.3">
      <c r="B24" s="21" t="s">
        <v>26</v>
      </c>
      <c r="C24" s="22"/>
      <c r="D24" s="22"/>
      <c r="E24" s="22"/>
      <c r="F24" s="22"/>
      <c r="G24" s="22"/>
      <c r="H24" s="22"/>
      <c r="I24" s="23"/>
    </row>
    <row r="25" spans="2:9" ht="15.75" thickBot="1" x14ac:dyDescent="0.3">
      <c r="B25" s="2" t="s">
        <v>27</v>
      </c>
      <c r="C25" s="1">
        <v>150</v>
      </c>
      <c r="D25" s="1">
        <v>0</v>
      </c>
      <c r="E25" s="1">
        <v>0</v>
      </c>
      <c r="F25" s="1">
        <v>12</v>
      </c>
      <c r="G25" s="1">
        <v>48</v>
      </c>
      <c r="H25" s="1">
        <v>0</v>
      </c>
      <c r="I25" s="1">
        <v>96</v>
      </c>
    </row>
    <row r="26" spans="2:9" ht="15.75" thickBot="1" x14ac:dyDescent="0.3">
      <c r="B26" s="2" t="s">
        <v>52</v>
      </c>
      <c r="C26" s="1">
        <v>60</v>
      </c>
      <c r="D26" s="1">
        <v>7.26</v>
      </c>
      <c r="E26" s="1">
        <v>4.62</v>
      </c>
      <c r="F26" s="1">
        <v>23.1</v>
      </c>
      <c r="G26" s="1">
        <v>175.8</v>
      </c>
      <c r="H26" s="1">
        <v>0.06</v>
      </c>
      <c r="I26" s="1">
        <v>108</v>
      </c>
    </row>
    <row r="27" spans="2:9" ht="15.75" thickBot="1" x14ac:dyDescent="0.3">
      <c r="B27" s="3" t="s">
        <v>29</v>
      </c>
      <c r="C27" s="4">
        <f t="shared" ref="C27:H27" si="1">SUM(C25:C26)</f>
        <v>210</v>
      </c>
      <c r="D27" s="4">
        <f t="shared" si="1"/>
        <v>7.26</v>
      </c>
      <c r="E27" s="4">
        <f t="shared" si="1"/>
        <v>4.62</v>
      </c>
      <c r="F27" s="4">
        <f t="shared" si="1"/>
        <v>35.1</v>
      </c>
      <c r="G27" s="4">
        <f t="shared" si="1"/>
        <v>223.8</v>
      </c>
      <c r="H27" s="4">
        <f t="shared" si="1"/>
        <v>0.06</v>
      </c>
      <c r="I27" s="4"/>
    </row>
    <row r="28" spans="2:9" ht="15.75" thickBot="1" x14ac:dyDescent="0.3">
      <c r="B28" s="6" t="s">
        <v>30</v>
      </c>
      <c r="C28" s="7">
        <f t="shared" ref="C28:H28" si="2">C12+C15+C23+C27</f>
        <v>822</v>
      </c>
      <c r="D28" s="7">
        <f t="shared" si="2"/>
        <v>57.690000000000005</v>
      </c>
      <c r="E28" s="7">
        <f t="shared" si="2"/>
        <v>65.740000000000009</v>
      </c>
      <c r="F28" s="7">
        <f t="shared" si="2"/>
        <v>145</v>
      </c>
      <c r="G28" s="7">
        <f t="shared" si="2"/>
        <v>1392.55</v>
      </c>
      <c r="H28" s="7">
        <f t="shared" si="2"/>
        <v>33.940000000000005</v>
      </c>
      <c r="I28" s="7"/>
    </row>
  </sheetData>
  <mergeCells count="13">
    <mergeCell ref="B1:I2"/>
    <mergeCell ref="B6:I6"/>
    <mergeCell ref="B7:I7"/>
    <mergeCell ref="B13:I13"/>
    <mergeCell ref="B16:I16"/>
    <mergeCell ref="B24:I24"/>
    <mergeCell ref="B3:I3"/>
    <mergeCell ref="B4:B5"/>
    <mergeCell ref="C4:C5"/>
    <mergeCell ref="D4:F4"/>
    <mergeCell ref="G4:G5"/>
    <mergeCell ref="H4:H5"/>
    <mergeCell ref="I4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3D0D5-549D-44A9-9D41-CE055806D58C}">
  <dimension ref="B1:I30"/>
  <sheetViews>
    <sheetView workbookViewId="0">
      <selection activeCell="B1" sqref="B1:I2"/>
    </sheetView>
  </sheetViews>
  <sheetFormatPr defaultRowHeight="15" x14ac:dyDescent="0.25"/>
  <cols>
    <col min="2" max="2" width="36.5703125" customWidth="1"/>
  </cols>
  <sheetData>
    <row r="1" spans="2:9" x14ac:dyDescent="0.25">
      <c r="B1" s="27" t="s">
        <v>32</v>
      </c>
      <c r="C1" s="11"/>
      <c r="D1" s="11"/>
      <c r="E1" s="11"/>
      <c r="F1" s="11"/>
      <c r="G1" s="11"/>
      <c r="H1" s="11"/>
      <c r="I1" s="11"/>
    </row>
    <row r="2" spans="2:9" ht="15.75" thickBot="1" x14ac:dyDescent="0.3">
      <c r="B2" s="12"/>
      <c r="C2" s="12"/>
      <c r="D2" s="12"/>
      <c r="E2" s="12"/>
      <c r="F2" s="12"/>
      <c r="G2" s="12"/>
      <c r="H2" s="12"/>
      <c r="I2" s="12"/>
    </row>
    <row r="3" spans="2:9" ht="15.75" thickBot="1" x14ac:dyDescent="0.3">
      <c r="B3" s="24" t="s">
        <v>0</v>
      </c>
      <c r="C3" s="25"/>
      <c r="D3" s="25"/>
      <c r="E3" s="25"/>
      <c r="F3" s="25"/>
      <c r="G3" s="25"/>
      <c r="H3" s="25"/>
      <c r="I3" s="26"/>
    </row>
    <row r="4" spans="2:9" ht="29.25" customHeight="1" thickBot="1" x14ac:dyDescent="0.3">
      <c r="B4" s="16" t="s">
        <v>1</v>
      </c>
      <c r="C4" s="16" t="s">
        <v>2</v>
      </c>
      <c r="D4" s="18" t="s">
        <v>3</v>
      </c>
      <c r="E4" s="19"/>
      <c r="F4" s="20"/>
      <c r="G4" s="16" t="s">
        <v>4</v>
      </c>
      <c r="H4" s="16" t="s">
        <v>5</v>
      </c>
      <c r="I4" s="16" t="s">
        <v>6</v>
      </c>
    </row>
    <row r="5" spans="2:9" ht="30.75" thickBot="1" x14ac:dyDescent="0.3">
      <c r="B5" s="17"/>
      <c r="C5" s="17"/>
      <c r="D5" s="1" t="s">
        <v>7</v>
      </c>
      <c r="E5" s="1" t="s">
        <v>8</v>
      </c>
      <c r="F5" s="1" t="s">
        <v>9</v>
      </c>
      <c r="G5" s="17"/>
      <c r="H5" s="17"/>
      <c r="I5" s="17"/>
    </row>
    <row r="6" spans="2:9" ht="15.75" thickBot="1" x14ac:dyDescent="0.3">
      <c r="B6" s="21" t="s">
        <v>53</v>
      </c>
      <c r="C6" s="22"/>
      <c r="D6" s="22"/>
      <c r="E6" s="22"/>
      <c r="F6" s="22"/>
      <c r="G6" s="22"/>
      <c r="H6" s="22"/>
      <c r="I6" s="23"/>
    </row>
    <row r="7" spans="2:9" ht="15.75" thickBot="1" x14ac:dyDescent="0.3">
      <c r="B7" s="21" t="s">
        <v>11</v>
      </c>
      <c r="C7" s="22"/>
      <c r="D7" s="22"/>
      <c r="E7" s="22"/>
      <c r="F7" s="22"/>
      <c r="G7" s="22"/>
      <c r="H7" s="22"/>
      <c r="I7" s="23"/>
    </row>
    <row r="8" spans="2:9" ht="30.75" thickBot="1" x14ac:dyDescent="0.3">
      <c r="B8" s="2" t="s">
        <v>54</v>
      </c>
      <c r="C8" s="1">
        <v>150</v>
      </c>
      <c r="D8" s="1">
        <v>3.9</v>
      </c>
      <c r="E8" s="1">
        <v>2.25</v>
      </c>
      <c r="F8" s="1">
        <v>17.399999999999999</v>
      </c>
      <c r="G8" s="1">
        <v>105</v>
      </c>
      <c r="H8" s="1">
        <v>1.05</v>
      </c>
      <c r="I8" s="1">
        <v>31</v>
      </c>
    </row>
    <row r="9" spans="2:9" ht="15.75" thickBot="1" x14ac:dyDescent="0.3">
      <c r="B9" s="2" t="s">
        <v>35</v>
      </c>
      <c r="C9" s="1">
        <v>150</v>
      </c>
      <c r="D9" s="1">
        <v>4.05</v>
      </c>
      <c r="E9" s="1">
        <v>3.3</v>
      </c>
      <c r="F9" s="1">
        <v>17.7</v>
      </c>
      <c r="G9" s="1">
        <v>118.5</v>
      </c>
      <c r="H9" s="1">
        <v>1.5</v>
      </c>
      <c r="I9" s="1">
        <v>100</v>
      </c>
    </row>
    <row r="10" spans="2:9" ht="15.75" thickBot="1" x14ac:dyDescent="0.3">
      <c r="B10" s="2" t="s">
        <v>14</v>
      </c>
      <c r="C10" s="1">
        <v>20</v>
      </c>
      <c r="D10" s="1">
        <v>1.5</v>
      </c>
      <c r="E10" s="1">
        <v>0.6</v>
      </c>
      <c r="F10" s="1">
        <v>10.3</v>
      </c>
      <c r="G10" s="1">
        <v>53</v>
      </c>
      <c r="H10" s="1">
        <v>0</v>
      </c>
      <c r="I10" s="1">
        <v>20</v>
      </c>
    </row>
    <row r="11" spans="2:9" ht="15.75" thickBot="1" x14ac:dyDescent="0.3">
      <c r="B11" s="2" t="s">
        <v>46</v>
      </c>
      <c r="C11" s="1">
        <v>12</v>
      </c>
      <c r="D11" s="1">
        <v>2.7</v>
      </c>
      <c r="E11" s="1">
        <v>3.5</v>
      </c>
      <c r="F11" s="1">
        <v>0</v>
      </c>
      <c r="G11" s="1">
        <v>43.5</v>
      </c>
      <c r="H11" s="1">
        <v>7.0000000000000007E-2</v>
      </c>
      <c r="I11" s="1">
        <v>2</v>
      </c>
    </row>
    <row r="12" spans="2:9" ht="15.75" thickBot="1" x14ac:dyDescent="0.3">
      <c r="B12" s="3" t="s">
        <v>16</v>
      </c>
      <c r="C12" s="4">
        <f t="shared" ref="C12:H12" si="0">SUM(C8:C11)</f>
        <v>332</v>
      </c>
      <c r="D12" s="4">
        <f t="shared" si="0"/>
        <v>12.149999999999999</v>
      </c>
      <c r="E12" s="4">
        <f t="shared" si="0"/>
        <v>9.6499999999999986</v>
      </c>
      <c r="F12" s="4">
        <f t="shared" si="0"/>
        <v>45.399999999999991</v>
      </c>
      <c r="G12" s="4">
        <f t="shared" si="0"/>
        <v>320</v>
      </c>
      <c r="H12" s="4">
        <f t="shared" si="0"/>
        <v>2.6199999999999997</v>
      </c>
      <c r="I12" s="4"/>
    </row>
    <row r="13" spans="2:9" ht="15.75" thickBot="1" x14ac:dyDescent="0.3">
      <c r="B13" s="21" t="s">
        <v>17</v>
      </c>
      <c r="C13" s="22"/>
      <c r="D13" s="22"/>
      <c r="E13" s="22"/>
      <c r="F13" s="22"/>
      <c r="G13" s="22"/>
      <c r="H13" s="22"/>
      <c r="I13" s="23"/>
    </row>
    <row r="14" spans="2:9" ht="15.75" thickBot="1" x14ac:dyDescent="0.3">
      <c r="B14" s="2" t="s">
        <v>18</v>
      </c>
      <c r="C14" s="1">
        <v>100</v>
      </c>
      <c r="D14" s="1">
        <v>0.51</v>
      </c>
      <c r="E14" s="1">
        <v>0.11</v>
      </c>
      <c r="F14" s="1">
        <v>10.1</v>
      </c>
      <c r="G14" s="1">
        <v>45.3</v>
      </c>
      <c r="H14" s="1">
        <v>2</v>
      </c>
      <c r="I14" s="1"/>
    </row>
    <row r="15" spans="2:9" ht="15.75" thickBot="1" x14ac:dyDescent="0.3">
      <c r="B15" s="3" t="s">
        <v>19</v>
      </c>
      <c r="C15" s="4">
        <v>100</v>
      </c>
      <c r="D15" s="4">
        <v>0.51</v>
      </c>
      <c r="E15" s="4">
        <v>0.11</v>
      </c>
      <c r="F15" s="4">
        <v>10.1</v>
      </c>
      <c r="G15" s="4">
        <v>45.3</v>
      </c>
      <c r="H15" s="4">
        <v>2</v>
      </c>
      <c r="I15" s="4"/>
    </row>
    <row r="16" spans="2:9" ht="15.75" thickBot="1" x14ac:dyDescent="0.3">
      <c r="B16" s="21" t="s">
        <v>20</v>
      </c>
      <c r="C16" s="22"/>
      <c r="D16" s="22"/>
      <c r="E16" s="22"/>
      <c r="F16" s="22"/>
      <c r="G16" s="22"/>
      <c r="H16" s="22"/>
      <c r="I16" s="23"/>
    </row>
    <row r="17" spans="2:9" ht="15.75" thickBot="1" x14ac:dyDescent="0.3">
      <c r="B17" s="2" t="s">
        <v>55</v>
      </c>
      <c r="C17" s="1">
        <v>150</v>
      </c>
      <c r="D17" s="1">
        <v>1.8</v>
      </c>
      <c r="E17" s="1">
        <v>1.5</v>
      </c>
      <c r="F17" s="1">
        <v>5.7</v>
      </c>
      <c r="G17" s="1">
        <v>51</v>
      </c>
      <c r="H17" s="1">
        <v>6</v>
      </c>
      <c r="I17" s="1">
        <v>6</v>
      </c>
    </row>
    <row r="18" spans="2:9" ht="15.75" thickBot="1" x14ac:dyDescent="0.3">
      <c r="B18" s="2" t="s">
        <v>56</v>
      </c>
      <c r="C18" s="1">
        <v>12</v>
      </c>
      <c r="D18" s="1">
        <v>0.312</v>
      </c>
      <c r="E18" s="1">
        <v>1.8</v>
      </c>
      <c r="F18" s="1">
        <v>0.432</v>
      </c>
      <c r="G18" s="1">
        <v>19.2</v>
      </c>
      <c r="H18" s="1">
        <v>0</v>
      </c>
      <c r="I18" s="1"/>
    </row>
    <row r="19" spans="2:9" ht="15.75" thickBot="1" x14ac:dyDescent="0.3">
      <c r="B19" s="2" t="s">
        <v>57</v>
      </c>
      <c r="C19" s="1">
        <v>100</v>
      </c>
      <c r="D19" s="1">
        <v>13.1</v>
      </c>
      <c r="E19" s="1">
        <v>10.6</v>
      </c>
      <c r="F19" s="1">
        <v>6.8</v>
      </c>
      <c r="G19" s="1">
        <v>176</v>
      </c>
      <c r="H19" s="1">
        <v>8.0500000000000007</v>
      </c>
      <c r="I19" s="1">
        <v>56</v>
      </c>
    </row>
    <row r="20" spans="2:9" ht="15.75" thickBot="1" x14ac:dyDescent="0.3">
      <c r="B20" s="2" t="s">
        <v>58</v>
      </c>
      <c r="C20" s="1">
        <v>120</v>
      </c>
      <c r="D20" s="1">
        <v>6.84</v>
      </c>
      <c r="E20" s="1">
        <v>4.8</v>
      </c>
      <c r="F20" s="1">
        <v>30.24</v>
      </c>
      <c r="G20" s="1">
        <v>194.4</v>
      </c>
      <c r="H20" s="1"/>
      <c r="I20" s="1">
        <v>74</v>
      </c>
    </row>
    <row r="21" spans="2:9" ht="15.75" thickBot="1" x14ac:dyDescent="0.3">
      <c r="B21" s="2" t="s">
        <v>59</v>
      </c>
      <c r="C21" s="1">
        <v>150</v>
      </c>
      <c r="D21" s="1">
        <v>0</v>
      </c>
      <c r="E21" s="1">
        <v>0</v>
      </c>
      <c r="F21" s="1">
        <v>21.15</v>
      </c>
      <c r="G21" s="1">
        <v>82.5</v>
      </c>
      <c r="H21" s="1">
        <v>0.15</v>
      </c>
      <c r="I21" s="1">
        <v>712</v>
      </c>
    </row>
    <row r="22" spans="2:9" ht="15.75" thickBot="1" x14ac:dyDescent="0.3">
      <c r="B22" s="2" t="s">
        <v>24</v>
      </c>
      <c r="C22" s="1">
        <v>30</v>
      </c>
      <c r="D22" s="1">
        <v>1.98</v>
      </c>
      <c r="E22" s="1">
        <v>0.33</v>
      </c>
      <c r="F22" s="1">
        <v>12.3</v>
      </c>
      <c r="G22" s="1">
        <v>60</v>
      </c>
      <c r="H22" s="1">
        <v>0</v>
      </c>
      <c r="I22" s="1"/>
    </row>
    <row r="23" spans="2:9" ht="15.75" thickBot="1" x14ac:dyDescent="0.3">
      <c r="B23" s="2" t="s">
        <v>14</v>
      </c>
      <c r="C23" s="1">
        <v>20</v>
      </c>
      <c r="D23" s="1">
        <v>1.5</v>
      </c>
      <c r="E23" s="1">
        <v>0.6</v>
      </c>
      <c r="F23" s="1">
        <v>10.3</v>
      </c>
      <c r="G23" s="1">
        <v>53</v>
      </c>
      <c r="H23" s="1">
        <v>0</v>
      </c>
      <c r="I23" s="1">
        <v>20</v>
      </c>
    </row>
    <row r="24" spans="2:9" ht="15.75" thickBot="1" x14ac:dyDescent="0.3">
      <c r="B24" s="3" t="s">
        <v>25</v>
      </c>
      <c r="C24" s="4">
        <f>SUM(C17:C23)</f>
        <v>582</v>
      </c>
      <c r="D24" s="4">
        <f>SUM(D17:D23)</f>
        <v>25.532</v>
      </c>
      <c r="E24" s="4">
        <f>SUM(E17:E23)</f>
        <v>19.63</v>
      </c>
      <c r="F24" s="4">
        <f>SUM(F17:F23)</f>
        <v>86.921999999999997</v>
      </c>
      <c r="G24" s="4">
        <f>SUM(G17:G23)</f>
        <v>636.1</v>
      </c>
      <c r="H24" s="4">
        <f>SUM(H21:H23)</f>
        <v>0.15</v>
      </c>
      <c r="I24" s="4"/>
    </row>
    <row r="25" spans="2:9" ht="15.75" thickBot="1" x14ac:dyDescent="0.3">
      <c r="B25" s="21" t="s">
        <v>26</v>
      </c>
      <c r="C25" s="22"/>
      <c r="D25" s="22"/>
      <c r="E25" s="22"/>
      <c r="F25" s="22"/>
      <c r="G25" s="22"/>
      <c r="H25" s="22"/>
      <c r="I25" s="23"/>
    </row>
    <row r="26" spans="2:9" ht="15.75" thickBot="1" x14ac:dyDescent="0.3">
      <c r="B26" s="2" t="s">
        <v>60</v>
      </c>
      <c r="C26" s="1">
        <v>150</v>
      </c>
      <c r="D26" s="1">
        <v>1.5</v>
      </c>
      <c r="E26" s="1">
        <v>3.75</v>
      </c>
      <c r="F26" s="1">
        <v>16.2</v>
      </c>
      <c r="G26" s="1">
        <v>85.5</v>
      </c>
      <c r="H26" s="1">
        <v>1.35</v>
      </c>
      <c r="I26" s="1">
        <v>103</v>
      </c>
    </row>
    <row r="27" spans="2:9" ht="15.75" thickBot="1" x14ac:dyDescent="0.3">
      <c r="B27" s="2" t="s">
        <v>43</v>
      </c>
      <c r="C27" s="1">
        <v>20</v>
      </c>
      <c r="D27" s="1">
        <v>0.64</v>
      </c>
      <c r="E27" s="1">
        <v>6.04</v>
      </c>
      <c r="F27" s="1">
        <v>12.06</v>
      </c>
      <c r="G27" s="1">
        <v>10.52</v>
      </c>
      <c r="H27" s="1">
        <v>0</v>
      </c>
      <c r="I27" s="1"/>
    </row>
    <row r="28" spans="2:9" ht="15.75" thickBot="1" x14ac:dyDescent="0.3">
      <c r="B28" s="2" t="s">
        <v>61</v>
      </c>
      <c r="C28" s="1">
        <v>130</v>
      </c>
      <c r="D28" s="1">
        <v>1.45</v>
      </c>
      <c r="E28" s="1">
        <v>0</v>
      </c>
      <c r="F28" s="1">
        <v>19.8</v>
      </c>
      <c r="G28" s="1">
        <v>84.5</v>
      </c>
      <c r="H28" s="1">
        <v>0</v>
      </c>
      <c r="I28" s="1"/>
    </row>
    <row r="29" spans="2:9" ht="15.75" thickBot="1" x14ac:dyDescent="0.3">
      <c r="B29" s="3" t="s">
        <v>29</v>
      </c>
      <c r="C29" s="4">
        <f>SUM(C26:C28)</f>
        <v>300</v>
      </c>
      <c r="D29" s="4">
        <f>SUM(D26:D28)</f>
        <v>3.59</v>
      </c>
      <c r="E29" s="4">
        <v>9.7899999999999991</v>
      </c>
      <c r="F29" s="4">
        <f>SUM(F26:F28)</f>
        <v>48.06</v>
      </c>
      <c r="G29" s="4">
        <v>180.52</v>
      </c>
      <c r="H29" s="4">
        <f>SUM(H26:H28)</f>
        <v>1.35</v>
      </c>
      <c r="I29" s="4"/>
    </row>
    <row r="30" spans="2:9" ht="15.75" thickBot="1" x14ac:dyDescent="0.3">
      <c r="B30" s="6" t="s">
        <v>30</v>
      </c>
      <c r="C30" s="7">
        <f t="shared" ref="C30:H30" si="1">C12+C15+C24+C29</f>
        <v>1314</v>
      </c>
      <c r="D30" s="7">
        <f t="shared" si="1"/>
        <v>41.781999999999996</v>
      </c>
      <c r="E30" s="7">
        <f t="shared" si="1"/>
        <v>39.179999999999993</v>
      </c>
      <c r="F30" s="7">
        <f t="shared" si="1"/>
        <v>190.482</v>
      </c>
      <c r="G30" s="7">
        <f t="shared" si="1"/>
        <v>1181.92</v>
      </c>
      <c r="H30" s="7">
        <f t="shared" si="1"/>
        <v>6.1199999999999992</v>
      </c>
      <c r="I30" s="7"/>
    </row>
  </sheetData>
  <mergeCells count="13">
    <mergeCell ref="B1:I2"/>
    <mergeCell ref="B6:I6"/>
    <mergeCell ref="B7:I7"/>
    <mergeCell ref="B13:I13"/>
    <mergeCell ref="B16:I16"/>
    <mergeCell ref="B25:I25"/>
    <mergeCell ref="B3:I3"/>
    <mergeCell ref="B4:B5"/>
    <mergeCell ref="C4:C5"/>
    <mergeCell ref="D4:F4"/>
    <mergeCell ref="G4:G5"/>
    <mergeCell ref="H4:H5"/>
    <mergeCell ref="I4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EA232-0831-4234-AF20-CA938D1138CC}">
  <dimension ref="B1:I30"/>
  <sheetViews>
    <sheetView workbookViewId="0">
      <selection activeCell="B1" sqref="B1:I2"/>
    </sheetView>
  </sheetViews>
  <sheetFormatPr defaultRowHeight="15" x14ac:dyDescent="0.25"/>
  <cols>
    <col min="2" max="2" width="36.42578125" customWidth="1"/>
  </cols>
  <sheetData>
    <row r="1" spans="2:9" x14ac:dyDescent="0.25">
      <c r="B1" s="27" t="s">
        <v>32</v>
      </c>
      <c r="C1" s="11"/>
      <c r="D1" s="11"/>
      <c r="E1" s="11"/>
      <c r="F1" s="11"/>
      <c r="G1" s="11"/>
      <c r="H1" s="11"/>
      <c r="I1" s="11"/>
    </row>
    <row r="2" spans="2:9" ht="15.75" thickBot="1" x14ac:dyDescent="0.3">
      <c r="B2" s="12"/>
      <c r="C2" s="12"/>
      <c r="D2" s="12"/>
      <c r="E2" s="12"/>
      <c r="F2" s="12"/>
      <c r="G2" s="12"/>
      <c r="H2" s="12"/>
      <c r="I2" s="12"/>
    </row>
    <row r="3" spans="2:9" ht="16.5" thickBot="1" x14ac:dyDescent="0.3">
      <c r="B3" s="13" t="s">
        <v>0</v>
      </c>
      <c r="C3" s="14"/>
      <c r="D3" s="14"/>
      <c r="E3" s="14"/>
      <c r="F3" s="14"/>
      <c r="G3" s="14"/>
      <c r="H3" s="14"/>
      <c r="I3" s="15"/>
    </row>
    <row r="4" spans="2:9" ht="29.25" customHeight="1" thickBot="1" x14ac:dyDescent="0.3">
      <c r="B4" s="16" t="s">
        <v>1</v>
      </c>
      <c r="C4" s="16" t="s">
        <v>2</v>
      </c>
      <c r="D4" s="18" t="s">
        <v>3</v>
      </c>
      <c r="E4" s="19"/>
      <c r="F4" s="20"/>
      <c r="G4" s="16" t="s">
        <v>4</v>
      </c>
      <c r="H4" s="16" t="s">
        <v>5</v>
      </c>
      <c r="I4" s="16" t="s">
        <v>6</v>
      </c>
    </row>
    <row r="5" spans="2:9" ht="30.75" thickBot="1" x14ac:dyDescent="0.3">
      <c r="B5" s="17"/>
      <c r="C5" s="17"/>
      <c r="D5" s="1" t="s">
        <v>7</v>
      </c>
      <c r="E5" s="1" t="s">
        <v>8</v>
      </c>
      <c r="F5" s="1" t="s">
        <v>9</v>
      </c>
      <c r="G5" s="17"/>
      <c r="H5" s="17"/>
      <c r="I5" s="17"/>
    </row>
    <row r="6" spans="2:9" ht="15.75" thickBot="1" x14ac:dyDescent="0.3">
      <c r="B6" s="21" t="s">
        <v>62</v>
      </c>
      <c r="C6" s="22"/>
      <c r="D6" s="22"/>
      <c r="E6" s="22"/>
      <c r="F6" s="22"/>
      <c r="G6" s="22"/>
      <c r="H6" s="22"/>
      <c r="I6" s="23"/>
    </row>
    <row r="7" spans="2:9" ht="15.75" thickBot="1" x14ac:dyDescent="0.3">
      <c r="B7" s="21" t="s">
        <v>11</v>
      </c>
      <c r="C7" s="22"/>
      <c r="D7" s="22"/>
      <c r="E7" s="22"/>
      <c r="F7" s="22"/>
      <c r="G7" s="22"/>
      <c r="H7" s="22"/>
      <c r="I7" s="23"/>
    </row>
    <row r="8" spans="2:9" ht="15.75" thickBot="1" x14ac:dyDescent="0.3">
      <c r="B8" s="2" t="s">
        <v>63</v>
      </c>
      <c r="C8" s="1">
        <v>150</v>
      </c>
      <c r="D8" s="1">
        <v>4.05</v>
      </c>
      <c r="E8" s="1">
        <v>2.25</v>
      </c>
      <c r="F8" s="1">
        <v>21</v>
      </c>
      <c r="G8" s="1">
        <v>120</v>
      </c>
      <c r="H8" s="1">
        <v>1.05</v>
      </c>
      <c r="I8" s="1">
        <v>37</v>
      </c>
    </row>
    <row r="9" spans="2:9" ht="15.75" thickBot="1" x14ac:dyDescent="0.3">
      <c r="B9" s="2" t="s">
        <v>13</v>
      </c>
      <c r="C9" s="1">
        <v>150</v>
      </c>
      <c r="D9" s="1">
        <v>0.6</v>
      </c>
      <c r="E9" s="1">
        <v>2.85</v>
      </c>
      <c r="F9" s="1">
        <v>19.2</v>
      </c>
      <c r="G9" s="1">
        <v>47.4</v>
      </c>
      <c r="H9" s="1">
        <v>0.66</v>
      </c>
      <c r="I9" s="1">
        <v>98</v>
      </c>
    </row>
    <row r="10" spans="2:9" ht="15.75" thickBot="1" x14ac:dyDescent="0.3">
      <c r="B10" s="2" t="s">
        <v>14</v>
      </c>
      <c r="C10" s="1">
        <v>17.5</v>
      </c>
      <c r="D10" s="1">
        <v>1.1000000000000001</v>
      </c>
      <c r="E10" s="1">
        <v>0.37</v>
      </c>
      <c r="F10" s="1">
        <v>7.33</v>
      </c>
      <c r="G10" s="1">
        <v>37.53</v>
      </c>
      <c r="H10" s="1">
        <v>17.5</v>
      </c>
      <c r="I10" s="1"/>
    </row>
    <row r="11" spans="2:9" ht="15.75" thickBot="1" x14ac:dyDescent="0.3">
      <c r="B11" s="2" t="s">
        <v>64</v>
      </c>
      <c r="C11" s="1">
        <v>5</v>
      </c>
      <c r="D11" s="1">
        <v>0.05</v>
      </c>
      <c r="E11" s="1">
        <v>4.1500000000000004</v>
      </c>
      <c r="F11" s="1">
        <v>0.05</v>
      </c>
      <c r="G11" s="1">
        <v>37.5</v>
      </c>
      <c r="H11" s="1">
        <v>0</v>
      </c>
      <c r="I11" s="1">
        <v>1</v>
      </c>
    </row>
    <row r="12" spans="2:9" ht="15.75" thickBot="1" x14ac:dyDescent="0.3">
      <c r="B12" s="9" t="s">
        <v>16</v>
      </c>
      <c r="C12" s="4">
        <f t="shared" ref="C12:H12" si="0">SUM(C8:C11)</f>
        <v>322.5</v>
      </c>
      <c r="D12" s="4">
        <f t="shared" si="0"/>
        <v>5.8</v>
      </c>
      <c r="E12" s="4">
        <f t="shared" si="0"/>
        <v>9.620000000000001</v>
      </c>
      <c r="F12" s="4">
        <f t="shared" si="0"/>
        <v>47.58</v>
      </c>
      <c r="G12" s="4">
        <f t="shared" si="0"/>
        <v>242.43</v>
      </c>
      <c r="H12" s="4">
        <f t="shared" si="0"/>
        <v>19.21</v>
      </c>
      <c r="I12" s="5"/>
    </row>
    <row r="13" spans="2:9" ht="15.75" thickBot="1" x14ac:dyDescent="0.3">
      <c r="B13" s="21" t="s">
        <v>17</v>
      </c>
      <c r="C13" s="22"/>
      <c r="D13" s="22"/>
      <c r="E13" s="22"/>
      <c r="F13" s="22"/>
      <c r="G13" s="22"/>
      <c r="H13" s="22"/>
      <c r="I13" s="23"/>
    </row>
    <row r="14" spans="2:9" ht="15.75" thickBot="1" x14ac:dyDescent="0.3">
      <c r="B14" s="2" t="s">
        <v>18</v>
      </c>
      <c r="C14" s="1">
        <v>100</v>
      </c>
      <c r="D14" s="1">
        <v>0.51</v>
      </c>
      <c r="E14" s="1">
        <v>0.11</v>
      </c>
      <c r="F14" s="1">
        <v>10.1</v>
      </c>
      <c r="G14" s="1">
        <v>45.3</v>
      </c>
      <c r="H14" s="1">
        <v>2</v>
      </c>
      <c r="I14" s="1"/>
    </row>
    <row r="15" spans="2:9" ht="15.75" thickBot="1" x14ac:dyDescent="0.3">
      <c r="B15" s="9" t="s">
        <v>19</v>
      </c>
      <c r="C15" s="4">
        <v>100</v>
      </c>
      <c r="D15" s="4">
        <v>0.51</v>
      </c>
      <c r="E15" s="4">
        <v>0.11</v>
      </c>
      <c r="F15" s="4">
        <v>10.1</v>
      </c>
      <c r="G15" s="4">
        <v>45.3</v>
      </c>
      <c r="H15" s="4">
        <v>2</v>
      </c>
      <c r="I15" s="5"/>
    </row>
    <row r="16" spans="2:9" ht="15.75" thickBot="1" x14ac:dyDescent="0.3">
      <c r="B16" s="21" t="s">
        <v>20</v>
      </c>
      <c r="C16" s="22"/>
      <c r="D16" s="22"/>
      <c r="E16" s="22"/>
      <c r="F16" s="22"/>
      <c r="G16" s="22"/>
      <c r="H16" s="22"/>
      <c r="I16" s="23"/>
    </row>
    <row r="17" spans="2:9" ht="30.75" thickBot="1" x14ac:dyDescent="0.3">
      <c r="B17" s="2" t="s">
        <v>65</v>
      </c>
      <c r="C17" s="1">
        <v>150</v>
      </c>
      <c r="D17" s="1">
        <v>3.9</v>
      </c>
      <c r="E17" s="1">
        <v>1.5</v>
      </c>
      <c r="F17" s="1">
        <v>13.6</v>
      </c>
      <c r="G17" s="1">
        <v>78</v>
      </c>
      <c r="H17" s="1">
        <v>3.6</v>
      </c>
      <c r="I17" s="1">
        <v>10</v>
      </c>
    </row>
    <row r="18" spans="2:9" ht="15.75" thickBot="1" x14ac:dyDescent="0.3">
      <c r="B18" s="2" t="s">
        <v>66</v>
      </c>
      <c r="C18" s="1">
        <v>20</v>
      </c>
      <c r="D18" s="1">
        <v>5.42</v>
      </c>
      <c r="E18" s="1">
        <v>3.88</v>
      </c>
      <c r="F18" s="1">
        <v>0.08</v>
      </c>
      <c r="G18" s="1">
        <v>56</v>
      </c>
      <c r="H18" s="1">
        <v>0.08</v>
      </c>
      <c r="I18" s="1">
        <v>17</v>
      </c>
    </row>
    <row r="19" spans="2:9" ht="15.75" thickBot="1" x14ac:dyDescent="0.3">
      <c r="B19" s="2" t="s">
        <v>67</v>
      </c>
      <c r="C19" s="1">
        <v>60</v>
      </c>
      <c r="D19" s="1">
        <v>7.9</v>
      </c>
      <c r="E19" s="1">
        <v>7.9</v>
      </c>
      <c r="F19" s="1">
        <v>12.5</v>
      </c>
      <c r="G19" s="1">
        <v>146.4</v>
      </c>
      <c r="H19" s="1">
        <v>0.6</v>
      </c>
      <c r="I19" s="1">
        <v>59</v>
      </c>
    </row>
    <row r="20" spans="2:9" ht="30.75" thickBot="1" x14ac:dyDescent="0.3">
      <c r="B20" s="2" t="s">
        <v>68</v>
      </c>
      <c r="C20" s="1">
        <v>120</v>
      </c>
      <c r="D20" s="1">
        <v>4.32</v>
      </c>
      <c r="E20" s="1">
        <v>3.36</v>
      </c>
      <c r="F20" s="1">
        <v>23.64</v>
      </c>
      <c r="G20" s="1">
        <v>147.6</v>
      </c>
      <c r="H20" s="1">
        <v>0</v>
      </c>
      <c r="I20" s="1">
        <v>75</v>
      </c>
    </row>
    <row r="21" spans="2:9" ht="15.75" thickBot="1" x14ac:dyDescent="0.3">
      <c r="B21" s="2" t="s">
        <v>69</v>
      </c>
      <c r="C21" s="1">
        <v>40</v>
      </c>
      <c r="D21" s="1">
        <v>0.67</v>
      </c>
      <c r="E21" s="1">
        <v>7.1999999999999995E-2</v>
      </c>
      <c r="F21" s="1">
        <v>3.98</v>
      </c>
      <c r="G21" s="1">
        <v>17.600000000000001</v>
      </c>
      <c r="H21" s="1">
        <v>0</v>
      </c>
      <c r="I21" s="1"/>
    </row>
    <row r="22" spans="2:9" ht="15.75" thickBot="1" x14ac:dyDescent="0.3">
      <c r="B22" s="2" t="s">
        <v>70</v>
      </c>
      <c r="C22" s="1">
        <v>150</v>
      </c>
      <c r="D22" s="1">
        <v>0.15</v>
      </c>
      <c r="E22" s="1">
        <v>0.15</v>
      </c>
      <c r="F22" s="1">
        <v>19.8</v>
      </c>
      <c r="G22" s="1">
        <v>81</v>
      </c>
      <c r="H22" s="1">
        <v>1.95</v>
      </c>
      <c r="I22" s="1">
        <v>94</v>
      </c>
    </row>
    <row r="23" spans="2:9" ht="15.75" thickBot="1" x14ac:dyDescent="0.3">
      <c r="B23" s="2" t="s">
        <v>24</v>
      </c>
      <c r="C23" s="1">
        <v>30</v>
      </c>
      <c r="D23" s="1">
        <v>1.98</v>
      </c>
      <c r="E23" s="1">
        <v>0.36</v>
      </c>
      <c r="F23" s="1">
        <v>11.88</v>
      </c>
      <c r="G23" s="1">
        <v>59.4</v>
      </c>
      <c r="H23" s="1">
        <v>0</v>
      </c>
      <c r="I23" s="1"/>
    </row>
    <row r="24" spans="2:9" ht="15.75" thickBot="1" x14ac:dyDescent="0.3">
      <c r="B24" s="2" t="s">
        <v>14</v>
      </c>
      <c r="C24" s="1">
        <v>17.5</v>
      </c>
      <c r="D24" s="1">
        <v>1.1000000000000001</v>
      </c>
      <c r="E24" s="1">
        <v>0.37</v>
      </c>
      <c r="F24" s="1">
        <v>7.33</v>
      </c>
      <c r="G24" s="1">
        <v>37.53</v>
      </c>
      <c r="H24" s="1">
        <v>17.5</v>
      </c>
      <c r="I24" s="1"/>
    </row>
    <row r="25" spans="2:9" ht="15.75" thickBot="1" x14ac:dyDescent="0.3">
      <c r="B25" s="2" t="s">
        <v>25</v>
      </c>
      <c r="C25" s="4">
        <f t="shared" ref="C25:H25" si="1">SUM(C17:C24)</f>
        <v>587.5</v>
      </c>
      <c r="D25" s="4">
        <f t="shared" si="1"/>
        <v>25.44</v>
      </c>
      <c r="E25" s="4">
        <f t="shared" si="1"/>
        <v>17.591999999999999</v>
      </c>
      <c r="F25" s="4">
        <f t="shared" si="1"/>
        <v>92.809999999999988</v>
      </c>
      <c r="G25" s="4">
        <f t="shared" si="1"/>
        <v>623.53</v>
      </c>
      <c r="H25" s="4">
        <f t="shared" si="1"/>
        <v>23.73</v>
      </c>
      <c r="I25" s="1"/>
    </row>
    <row r="26" spans="2:9" ht="15.75" thickBot="1" x14ac:dyDescent="0.3">
      <c r="B26" s="21" t="s">
        <v>26</v>
      </c>
      <c r="C26" s="22"/>
      <c r="D26" s="22"/>
      <c r="E26" s="22"/>
      <c r="F26" s="22"/>
      <c r="G26" s="22"/>
      <c r="H26" s="22"/>
      <c r="I26" s="23"/>
    </row>
    <row r="27" spans="2:9" ht="15.75" thickBot="1" x14ac:dyDescent="0.3">
      <c r="B27" s="2" t="s">
        <v>27</v>
      </c>
      <c r="C27" s="1">
        <v>150</v>
      </c>
      <c r="D27" s="1">
        <v>0</v>
      </c>
      <c r="E27" s="1">
        <v>0</v>
      </c>
      <c r="F27" s="1">
        <v>12</v>
      </c>
      <c r="G27" s="1">
        <v>48</v>
      </c>
      <c r="H27" s="1">
        <v>0</v>
      </c>
      <c r="I27" s="1">
        <v>96</v>
      </c>
    </row>
    <row r="28" spans="2:9" ht="15.75" thickBot="1" x14ac:dyDescent="0.3">
      <c r="B28" s="2" t="s">
        <v>71</v>
      </c>
      <c r="C28" s="1">
        <v>60</v>
      </c>
      <c r="D28" s="1">
        <v>3.66</v>
      </c>
      <c r="E28" s="1">
        <v>3.72</v>
      </c>
      <c r="F28" s="1">
        <v>27.9</v>
      </c>
      <c r="G28" s="1">
        <v>173.4</v>
      </c>
      <c r="H28" s="1">
        <v>0</v>
      </c>
      <c r="I28" s="1">
        <v>108</v>
      </c>
    </row>
    <row r="29" spans="2:9" ht="15.75" thickBot="1" x14ac:dyDescent="0.3">
      <c r="B29" s="9" t="s">
        <v>29</v>
      </c>
      <c r="C29" s="4">
        <f t="shared" ref="C29:H29" si="2">SUM(C27:C28)</f>
        <v>210</v>
      </c>
      <c r="D29" s="4">
        <f t="shared" si="2"/>
        <v>3.66</v>
      </c>
      <c r="E29" s="4">
        <f t="shared" si="2"/>
        <v>3.72</v>
      </c>
      <c r="F29" s="4">
        <f t="shared" si="2"/>
        <v>39.9</v>
      </c>
      <c r="G29" s="4">
        <f t="shared" si="2"/>
        <v>221.4</v>
      </c>
      <c r="H29" s="4">
        <f t="shared" si="2"/>
        <v>0</v>
      </c>
      <c r="I29" s="5"/>
    </row>
    <row r="30" spans="2:9" ht="15.75" thickBot="1" x14ac:dyDescent="0.3">
      <c r="B30" s="6" t="s">
        <v>30</v>
      </c>
      <c r="C30" s="7">
        <f t="shared" ref="C30:H30" si="3">C12+C15+C25+C29</f>
        <v>1220</v>
      </c>
      <c r="D30" s="7">
        <f t="shared" si="3"/>
        <v>35.409999999999997</v>
      </c>
      <c r="E30" s="7">
        <f t="shared" si="3"/>
        <v>31.041999999999998</v>
      </c>
      <c r="F30" s="7">
        <f t="shared" si="3"/>
        <v>190.39</v>
      </c>
      <c r="G30" s="7">
        <f t="shared" si="3"/>
        <v>1132.6600000000001</v>
      </c>
      <c r="H30" s="7">
        <f t="shared" si="3"/>
        <v>44.94</v>
      </c>
      <c r="I30" s="1"/>
    </row>
  </sheetData>
  <mergeCells count="13">
    <mergeCell ref="B1:I2"/>
    <mergeCell ref="B6:I6"/>
    <mergeCell ref="B7:I7"/>
    <mergeCell ref="B13:I13"/>
    <mergeCell ref="B16:I16"/>
    <mergeCell ref="B26:I26"/>
    <mergeCell ref="B3:I3"/>
    <mergeCell ref="B4:B5"/>
    <mergeCell ref="C4:C5"/>
    <mergeCell ref="D4:F4"/>
    <mergeCell ref="G4:G5"/>
    <mergeCell ref="H4:H5"/>
    <mergeCell ref="I4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36462-1D45-4602-B735-D48F1BD2C5EA}">
  <dimension ref="B1:I29"/>
  <sheetViews>
    <sheetView workbookViewId="0">
      <selection activeCell="B1" sqref="B1:I2"/>
    </sheetView>
  </sheetViews>
  <sheetFormatPr defaultRowHeight="15" x14ac:dyDescent="0.25"/>
  <cols>
    <col min="2" max="2" width="36.7109375" customWidth="1"/>
  </cols>
  <sheetData>
    <row r="1" spans="2:9" x14ac:dyDescent="0.25">
      <c r="B1" s="27" t="s">
        <v>32</v>
      </c>
      <c r="C1" s="11"/>
      <c r="D1" s="11"/>
      <c r="E1" s="11"/>
      <c r="F1" s="11"/>
      <c r="G1" s="11"/>
      <c r="H1" s="11"/>
      <c r="I1" s="11"/>
    </row>
    <row r="2" spans="2:9" ht="15.75" thickBot="1" x14ac:dyDescent="0.3">
      <c r="B2" s="12"/>
      <c r="C2" s="12"/>
      <c r="D2" s="12"/>
      <c r="E2" s="12"/>
      <c r="F2" s="12"/>
      <c r="G2" s="12"/>
      <c r="H2" s="12"/>
      <c r="I2" s="12"/>
    </row>
    <row r="3" spans="2:9" ht="15.75" thickBot="1" x14ac:dyDescent="0.3">
      <c r="B3" s="24" t="s">
        <v>0</v>
      </c>
      <c r="C3" s="25"/>
      <c r="D3" s="25"/>
      <c r="E3" s="25"/>
      <c r="F3" s="25"/>
      <c r="G3" s="25"/>
      <c r="H3" s="25"/>
      <c r="I3" s="26"/>
    </row>
    <row r="4" spans="2:9" ht="29.25" customHeight="1" thickBot="1" x14ac:dyDescent="0.3">
      <c r="B4" s="16" t="s">
        <v>1</v>
      </c>
      <c r="C4" s="16" t="s">
        <v>2</v>
      </c>
      <c r="D4" s="18" t="s">
        <v>3</v>
      </c>
      <c r="E4" s="19"/>
      <c r="F4" s="20"/>
      <c r="G4" s="16" t="s">
        <v>4</v>
      </c>
      <c r="H4" s="16" t="s">
        <v>5</v>
      </c>
      <c r="I4" s="16" t="s">
        <v>6</v>
      </c>
    </row>
    <row r="5" spans="2:9" ht="30.75" thickBot="1" x14ac:dyDescent="0.3">
      <c r="B5" s="17"/>
      <c r="C5" s="17"/>
      <c r="D5" s="1" t="s">
        <v>7</v>
      </c>
      <c r="E5" s="1" t="s">
        <v>8</v>
      </c>
      <c r="F5" s="1" t="s">
        <v>9</v>
      </c>
      <c r="G5" s="17"/>
      <c r="H5" s="17"/>
      <c r="I5" s="17"/>
    </row>
    <row r="6" spans="2:9" ht="15.75" thickBot="1" x14ac:dyDescent="0.3">
      <c r="B6" s="21" t="s">
        <v>72</v>
      </c>
      <c r="C6" s="22"/>
      <c r="D6" s="22"/>
      <c r="E6" s="22"/>
      <c r="F6" s="22"/>
      <c r="G6" s="22"/>
      <c r="H6" s="22"/>
      <c r="I6" s="23"/>
    </row>
    <row r="7" spans="2:9" ht="15.75" thickBot="1" x14ac:dyDescent="0.3">
      <c r="B7" s="21" t="s">
        <v>11</v>
      </c>
      <c r="C7" s="22"/>
      <c r="D7" s="22"/>
      <c r="E7" s="22"/>
      <c r="F7" s="22"/>
      <c r="G7" s="22"/>
      <c r="H7" s="22"/>
      <c r="I7" s="23"/>
    </row>
    <row r="8" spans="2:9" ht="15.75" thickBot="1" x14ac:dyDescent="0.3">
      <c r="B8" s="2" t="s">
        <v>73</v>
      </c>
      <c r="C8" s="1">
        <v>150</v>
      </c>
      <c r="D8" s="1">
        <v>4.05</v>
      </c>
      <c r="E8" s="1">
        <v>2.25</v>
      </c>
      <c r="F8" s="1">
        <v>16.95</v>
      </c>
      <c r="G8" s="1">
        <v>103.5</v>
      </c>
      <c r="H8" s="1">
        <v>1.05</v>
      </c>
      <c r="I8" s="1">
        <v>35</v>
      </c>
    </row>
    <row r="9" spans="2:9" ht="15.75" thickBot="1" x14ac:dyDescent="0.3">
      <c r="B9" s="2" t="s">
        <v>13</v>
      </c>
      <c r="C9" s="1">
        <v>150</v>
      </c>
      <c r="D9" s="1">
        <v>0.6</v>
      </c>
      <c r="E9" s="1">
        <v>2.85</v>
      </c>
      <c r="F9" s="1">
        <v>19.2</v>
      </c>
      <c r="G9" s="1">
        <v>47.4</v>
      </c>
      <c r="H9" s="1">
        <v>0.66</v>
      </c>
      <c r="I9" s="1">
        <v>98</v>
      </c>
    </row>
    <row r="10" spans="2:9" ht="15.75" thickBot="1" x14ac:dyDescent="0.3">
      <c r="B10" s="2" t="s">
        <v>14</v>
      </c>
      <c r="C10" s="1">
        <v>17.5</v>
      </c>
      <c r="D10" s="1">
        <v>1.1000000000000001</v>
      </c>
      <c r="E10" s="1">
        <v>0.37</v>
      </c>
      <c r="F10" s="1">
        <v>7.33</v>
      </c>
      <c r="G10" s="1">
        <v>37.53</v>
      </c>
      <c r="H10" s="1">
        <v>17.5</v>
      </c>
      <c r="I10" s="1"/>
    </row>
    <row r="11" spans="2:9" ht="15.75" thickBot="1" x14ac:dyDescent="0.3">
      <c r="B11" s="2" t="s">
        <v>64</v>
      </c>
      <c r="C11" s="1">
        <v>5</v>
      </c>
      <c r="D11" s="1">
        <v>0.05</v>
      </c>
      <c r="E11" s="1">
        <v>4.1500000000000004</v>
      </c>
      <c r="F11" s="1">
        <v>0.05</v>
      </c>
      <c r="G11" s="1">
        <v>37.5</v>
      </c>
      <c r="H11" s="1">
        <v>0</v>
      </c>
      <c r="I11" s="1">
        <v>1</v>
      </c>
    </row>
    <row r="12" spans="2:9" ht="15.75" thickBot="1" x14ac:dyDescent="0.3">
      <c r="B12" s="9" t="s">
        <v>16</v>
      </c>
      <c r="C12" s="4">
        <f t="shared" ref="C12:H12" si="0">SUM(C8:C11)</f>
        <v>322.5</v>
      </c>
      <c r="D12" s="4">
        <f t="shared" si="0"/>
        <v>5.8</v>
      </c>
      <c r="E12" s="4">
        <f t="shared" si="0"/>
        <v>9.620000000000001</v>
      </c>
      <c r="F12" s="4">
        <f t="shared" si="0"/>
        <v>43.529999999999994</v>
      </c>
      <c r="G12" s="4">
        <f t="shared" si="0"/>
        <v>225.93</v>
      </c>
      <c r="H12" s="4">
        <f t="shared" si="0"/>
        <v>19.21</v>
      </c>
      <c r="I12" s="5"/>
    </row>
    <row r="13" spans="2:9" ht="15.75" thickBot="1" x14ac:dyDescent="0.3">
      <c r="B13" s="21" t="s">
        <v>17</v>
      </c>
      <c r="C13" s="22"/>
      <c r="D13" s="22"/>
      <c r="E13" s="22"/>
      <c r="F13" s="22"/>
      <c r="G13" s="22"/>
      <c r="H13" s="22"/>
      <c r="I13" s="23"/>
    </row>
    <row r="14" spans="2:9" ht="15.75" thickBot="1" x14ac:dyDescent="0.3">
      <c r="B14" s="2" t="s">
        <v>18</v>
      </c>
      <c r="C14" s="1">
        <v>100</v>
      </c>
      <c r="D14" s="1">
        <v>0.51</v>
      </c>
      <c r="E14" s="1">
        <v>0.11</v>
      </c>
      <c r="F14" s="1">
        <v>10.1</v>
      </c>
      <c r="G14" s="1">
        <v>45.3</v>
      </c>
      <c r="H14" s="1">
        <v>2</v>
      </c>
      <c r="I14" s="1"/>
    </row>
    <row r="15" spans="2:9" ht="15.75" thickBot="1" x14ac:dyDescent="0.3">
      <c r="B15" s="2" t="s">
        <v>19</v>
      </c>
      <c r="C15" s="4">
        <v>100</v>
      </c>
      <c r="D15" s="4">
        <v>0.51</v>
      </c>
      <c r="E15" s="4">
        <v>0.11</v>
      </c>
      <c r="F15" s="4">
        <v>10.1</v>
      </c>
      <c r="G15" s="4">
        <v>45.3</v>
      </c>
      <c r="H15" s="4">
        <v>2</v>
      </c>
      <c r="I15" s="1"/>
    </row>
    <row r="16" spans="2:9" ht="15.75" thickBot="1" x14ac:dyDescent="0.3">
      <c r="B16" s="21" t="s">
        <v>20</v>
      </c>
      <c r="C16" s="22"/>
      <c r="D16" s="22"/>
      <c r="E16" s="22"/>
      <c r="F16" s="22"/>
      <c r="G16" s="22"/>
      <c r="H16" s="22"/>
      <c r="I16" s="23"/>
    </row>
    <row r="17" spans="2:9" ht="15.75" thickBot="1" x14ac:dyDescent="0.3">
      <c r="B17" s="2" t="s">
        <v>74</v>
      </c>
      <c r="C17" s="1">
        <v>150</v>
      </c>
      <c r="D17" s="1">
        <v>2.4</v>
      </c>
      <c r="E17" s="1">
        <v>1.8</v>
      </c>
      <c r="F17" s="1">
        <v>10.050000000000001</v>
      </c>
      <c r="G17" s="1">
        <v>61.5</v>
      </c>
      <c r="H17" s="1">
        <v>0.06</v>
      </c>
      <c r="I17" s="1">
        <v>13</v>
      </c>
    </row>
    <row r="18" spans="2:9" ht="15.75" thickBot="1" x14ac:dyDescent="0.3">
      <c r="B18" s="2" t="s">
        <v>75</v>
      </c>
      <c r="C18" s="1">
        <v>20</v>
      </c>
      <c r="D18" s="1">
        <v>5.42</v>
      </c>
      <c r="E18" s="1">
        <v>3.88</v>
      </c>
      <c r="F18" s="1">
        <v>0.08</v>
      </c>
      <c r="G18" s="1">
        <v>56</v>
      </c>
      <c r="H18" s="1">
        <v>0.08</v>
      </c>
      <c r="I18" s="1">
        <v>17</v>
      </c>
    </row>
    <row r="19" spans="2:9" ht="15.75" thickBot="1" x14ac:dyDescent="0.3">
      <c r="B19" s="2" t="s">
        <v>76</v>
      </c>
      <c r="C19" s="1">
        <v>150</v>
      </c>
      <c r="D19" s="1">
        <v>3.3</v>
      </c>
      <c r="E19" s="1">
        <v>7.2</v>
      </c>
      <c r="F19" s="1">
        <v>14.7</v>
      </c>
      <c r="G19" s="1">
        <v>144</v>
      </c>
      <c r="H19" s="1">
        <v>0.6</v>
      </c>
      <c r="I19" s="1">
        <v>83</v>
      </c>
    </row>
    <row r="20" spans="2:9" ht="15.75" thickBot="1" x14ac:dyDescent="0.3">
      <c r="B20" s="2" t="s">
        <v>66</v>
      </c>
      <c r="C20" s="1">
        <v>46</v>
      </c>
      <c r="D20" s="1">
        <v>12.4</v>
      </c>
      <c r="E20" s="1">
        <v>8.92</v>
      </c>
      <c r="F20" s="1">
        <v>81</v>
      </c>
      <c r="G20" s="1">
        <v>128.80000000000001</v>
      </c>
      <c r="H20" s="1">
        <v>0.184</v>
      </c>
      <c r="I20" s="1">
        <v>17</v>
      </c>
    </row>
    <row r="21" spans="2:9" ht="15.75" thickBot="1" x14ac:dyDescent="0.3">
      <c r="B21" s="2" t="s">
        <v>23</v>
      </c>
      <c r="C21" s="1">
        <v>150</v>
      </c>
      <c r="D21" s="1">
        <v>0.45</v>
      </c>
      <c r="E21" s="1">
        <v>0</v>
      </c>
      <c r="F21" s="1">
        <v>28.2</v>
      </c>
      <c r="G21" s="1">
        <v>97.5</v>
      </c>
      <c r="H21" s="1">
        <v>0.45</v>
      </c>
      <c r="I21" s="1">
        <v>91</v>
      </c>
    </row>
    <row r="22" spans="2:9" ht="15.75" thickBot="1" x14ac:dyDescent="0.3">
      <c r="B22" s="2" t="s">
        <v>24</v>
      </c>
      <c r="C22" s="1">
        <v>30</v>
      </c>
      <c r="D22" s="1">
        <v>1.98</v>
      </c>
      <c r="E22" s="1">
        <v>0.36</v>
      </c>
      <c r="F22" s="1">
        <v>11.88</v>
      </c>
      <c r="G22" s="1">
        <v>59.4</v>
      </c>
      <c r="H22" s="1">
        <v>0</v>
      </c>
      <c r="I22" s="1"/>
    </row>
    <row r="23" spans="2:9" ht="15.75" thickBot="1" x14ac:dyDescent="0.3">
      <c r="B23" s="2" t="s">
        <v>14</v>
      </c>
      <c r="C23" s="1">
        <v>17.5</v>
      </c>
      <c r="D23" s="1">
        <v>1.1000000000000001</v>
      </c>
      <c r="E23" s="1">
        <v>0.37</v>
      </c>
      <c r="F23" s="1">
        <v>7.33</v>
      </c>
      <c r="G23" s="1">
        <v>37.53</v>
      </c>
      <c r="H23" s="1">
        <v>17.5</v>
      </c>
      <c r="I23" s="1"/>
    </row>
    <row r="24" spans="2:9" ht="15.75" thickBot="1" x14ac:dyDescent="0.3">
      <c r="B24" s="2" t="s">
        <v>25</v>
      </c>
      <c r="C24" s="4">
        <f t="shared" ref="C24:H24" si="1">SUM(C17:C23)</f>
        <v>563.5</v>
      </c>
      <c r="D24" s="4">
        <f t="shared" si="1"/>
        <v>27.050000000000004</v>
      </c>
      <c r="E24" s="4">
        <f t="shared" si="1"/>
        <v>22.529999999999998</v>
      </c>
      <c r="F24" s="4">
        <f t="shared" si="1"/>
        <v>153.24</v>
      </c>
      <c r="G24" s="4">
        <f t="shared" si="1"/>
        <v>584.73</v>
      </c>
      <c r="H24" s="4">
        <f t="shared" si="1"/>
        <v>18.873999999999999</v>
      </c>
      <c r="I24" s="1"/>
    </row>
    <row r="25" spans="2:9" ht="15.75" thickBot="1" x14ac:dyDescent="0.3">
      <c r="B25" s="21" t="s">
        <v>26</v>
      </c>
      <c r="C25" s="22"/>
      <c r="D25" s="22"/>
      <c r="E25" s="22"/>
      <c r="F25" s="22"/>
      <c r="G25" s="22"/>
      <c r="H25" s="22"/>
      <c r="I25" s="23"/>
    </row>
    <row r="26" spans="2:9" ht="15.75" thickBot="1" x14ac:dyDescent="0.3">
      <c r="B26" s="2" t="s">
        <v>27</v>
      </c>
      <c r="C26" s="1">
        <v>150</v>
      </c>
      <c r="D26" s="1">
        <v>0</v>
      </c>
      <c r="E26" s="1">
        <v>0</v>
      </c>
      <c r="F26" s="1">
        <v>12</v>
      </c>
      <c r="G26" s="1">
        <v>48</v>
      </c>
      <c r="H26" s="1">
        <v>0</v>
      </c>
      <c r="I26" s="1">
        <v>96</v>
      </c>
    </row>
    <row r="27" spans="2:9" ht="15.75" thickBot="1" x14ac:dyDescent="0.3">
      <c r="B27" s="2" t="s">
        <v>77</v>
      </c>
      <c r="C27" s="1">
        <v>25</v>
      </c>
      <c r="D27" s="1">
        <v>1.88</v>
      </c>
      <c r="E27" s="1">
        <v>2.95</v>
      </c>
      <c r="F27" s="1">
        <v>18.73</v>
      </c>
      <c r="G27" s="1">
        <v>42</v>
      </c>
      <c r="H27" s="1">
        <v>0</v>
      </c>
      <c r="I27" s="1"/>
    </row>
    <row r="28" spans="2:9" ht="15.75" thickBot="1" x14ac:dyDescent="0.3">
      <c r="B28" s="2" t="s">
        <v>29</v>
      </c>
      <c r="C28" s="4">
        <f t="shared" ref="C28:H28" si="2">SUM(C26:C27)</f>
        <v>175</v>
      </c>
      <c r="D28" s="4">
        <f t="shared" si="2"/>
        <v>1.88</v>
      </c>
      <c r="E28" s="4">
        <f t="shared" si="2"/>
        <v>2.95</v>
      </c>
      <c r="F28" s="4">
        <f t="shared" si="2"/>
        <v>30.73</v>
      </c>
      <c r="G28" s="4">
        <f t="shared" si="2"/>
        <v>90</v>
      </c>
      <c r="H28" s="4">
        <f t="shared" si="2"/>
        <v>0</v>
      </c>
      <c r="I28" s="1"/>
    </row>
    <row r="29" spans="2:9" ht="15.75" thickBot="1" x14ac:dyDescent="0.3">
      <c r="B29" s="6" t="s">
        <v>30</v>
      </c>
      <c r="C29" s="7">
        <f t="shared" ref="C29:H29" si="3">C12+C15+C24+C28</f>
        <v>1161</v>
      </c>
      <c r="D29" s="7">
        <f t="shared" si="3"/>
        <v>35.240000000000009</v>
      </c>
      <c r="E29" s="7">
        <f t="shared" si="3"/>
        <v>35.21</v>
      </c>
      <c r="F29" s="7">
        <f t="shared" si="3"/>
        <v>237.6</v>
      </c>
      <c r="G29" s="7">
        <f t="shared" si="3"/>
        <v>945.96</v>
      </c>
      <c r="H29" s="7">
        <f t="shared" si="3"/>
        <v>40.084000000000003</v>
      </c>
      <c r="I29" s="1"/>
    </row>
  </sheetData>
  <mergeCells count="13">
    <mergeCell ref="B1:I2"/>
    <mergeCell ref="B3:I3"/>
    <mergeCell ref="B4:B5"/>
    <mergeCell ref="C4:C5"/>
    <mergeCell ref="D4:F4"/>
    <mergeCell ref="G4:G5"/>
    <mergeCell ref="H4:H5"/>
    <mergeCell ref="I4:I5"/>
    <mergeCell ref="B6:I6"/>
    <mergeCell ref="B7:I7"/>
    <mergeCell ref="B13:I13"/>
    <mergeCell ref="B16:I16"/>
    <mergeCell ref="B25:I25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3D9BF-4917-4618-964A-FB1BE300245A}">
  <dimension ref="B1:I29"/>
  <sheetViews>
    <sheetView workbookViewId="0">
      <selection activeCell="B1" sqref="B1:I2"/>
    </sheetView>
  </sheetViews>
  <sheetFormatPr defaultRowHeight="15" x14ac:dyDescent="0.25"/>
  <cols>
    <col min="2" max="2" width="36.5703125" customWidth="1"/>
  </cols>
  <sheetData>
    <row r="1" spans="2:9" x14ac:dyDescent="0.25">
      <c r="B1" s="27" t="s">
        <v>32</v>
      </c>
      <c r="C1" s="11"/>
      <c r="D1" s="11"/>
      <c r="E1" s="11"/>
      <c r="F1" s="11"/>
      <c r="G1" s="11"/>
      <c r="H1" s="11"/>
      <c r="I1" s="11"/>
    </row>
    <row r="2" spans="2:9" ht="15.75" thickBot="1" x14ac:dyDescent="0.3">
      <c r="B2" s="12"/>
      <c r="C2" s="12"/>
      <c r="D2" s="12"/>
      <c r="E2" s="12"/>
      <c r="F2" s="12"/>
      <c r="G2" s="12"/>
      <c r="H2" s="12"/>
      <c r="I2" s="12"/>
    </row>
    <row r="3" spans="2:9" ht="15.75" thickBot="1" x14ac:dyDescent="0.3">
      <c r="B3" s="24" t="s">
        <v>0</v>
      </c>
      <c r="C3" s="25"/>
      <c r="D3" s="25"/>
      <c r="E3" s="25"/>
      <c r="F3" s="25"/>
      <c r="G3" s="25"/>
      <c r="H3" s="25"/>
      <c r="I3" s="26"/>
    </row>
    <row r="4" spans="2:9" ht="29.25" customHeight="1" thickBot="1" x14ac:dyDescent="0.3">
      <c r="B4" s="16" t="s">
        <v>1</v>
      </c>
      <c r="C4" s="16" t="s">
        <v>2</v>
      </c>
      <c r="D4" s="18" t="s">
        <v>3</v>
      </c>
      <c r="E4" s="19"/>
      <c r="F4" s="20"/>
      <c r="G4" s="16" t="s">
        <v>4</v>
      </c>
      <c r="H4" s="16" t="s">
        <v>5</v>
      </c>
      <c r="I4" s="16" t="s">
        <v>6</v>
      </c>
    </row>
    <row r="5" spans="2:9" ht="30.75" thickBot="1" x14ac:dyDescent="0.3">
      <c r="B5" s="17"/>
      <c r="C5" s="17"/>
      <c r="D5" s="1" t="s">
        <v>7</v>
      </c>
      <c r="E5" s="1" t="s">
        <v>8</v>
      </c>
      <c r="F5" s="1" t="s">
        <v>9</v>
      </c>
      <c r="G5" s="17"/>
      <c r="H5" s="17"/>
      <c r="I5" s="17"/>
    </row>
    <row r="6" spans="2:9" ht="15.75" thickBot="1" x14ac:dyDescent="0.3">
      <c r="B6" s="21" t="s">
        <v>78</v>
      </c>
      <c r="C6" s="22"/>
      <c r="D6" s="22"/>
      <c r="E6" s="22"/>
      <c r="F6" s="22"/>
      <c r="G6" s="22"/>
      <c r="H6" s="22"/>
      <c r="I6" s="23"/>
    </row>
    <row r="7" spans="2:9" ht="15.75" thickBot="1" x14ac:dyDescent="0.3">
      <c r="B7" s="21" t="s">
        <v>11</v>
      </c>
      <c r="C7" s="22"/>
      <c r="D7" s="22"/>
      <c r="E7" s="22"/>
      <c r="F7" s="22"/>
      <c r="G7" s="22"/>
      <c r="H7" s="22"/>
      <c r="I7" s="23"/>
    </row>
    <row r="8" spans="2:9" ht="30.75" thickBot="1" x14ac:dyDescent="0.3">
      <c r="B8" s="2" t="s">
        <v>79</v>
      </c>
      <c r="C8" s="1">
        <v>150</v>
      </c>
      <c r="D8" s="1">
        <v>4.6500000000000004</v>
      </c>
      <c r="E8" s="1">
        <v>2.7</v>
      </c>
      <c r="F8" s="1">
        <v>19.350000000000001</v>
      </c>
      <c r="G8" s="1">
        <v>120</v>
      </c>
      <c r="H8" s="1">
        <v>1.05</v>
      </c>
      <c r="I8" s="1">
        <v>46</v>
      </c>
    </row>
    <row r="9" spans="2:9" ht="15.75" thickBot="1" x14ac:dyDescent="0.3">
      <c r="B9" s="2" t="s">
        <v>35</v>
      </c>
      <c r="C9" s="1">
        <v>150</v>
      </c>
      <c r="D9" s="1">
        <v>4.05</v>
      </c>
      <c r="E9" s="1">
        <v>3.3</v>
      </c>
      <c r="F9" s="1">
        <v>17.7</v>
      </c>
      <c r="G9" s="1">
        <v>118.5</v>
      </c>
      <c r="H9" s="1">
        <v>1.5</v>
      </c>
      <c r="I9" s="1">
        <v>100</v>
      </c>
    </row>
    <row r="10" spans="2:9" ht="15.75" thickBot="1" x14ac:dyDescent="0.3">
      <c r="B10" s="2" t="s">
        <v>14</v>
      </c>
      <c r="C10" s="1">
        <v>17.5</v>
      </c>
      <c r="D10" s="1">
        <v>1.1000000000000001</v>
      </c>
      <c r="E10" s="1">
        <v>0.37</v>
      </c>
      <c r="F10" s="1">
        <v>7.33</v>
      </c>
      <c r="G10" s="1">
        <v>37.53</v>
      </c>
      <c r="H10" s="1">
        <v>17.5</v>
      </c>
      <c r="I10" s="1"/>
    </row>
    <row r="11" spans="2:9" ht="15.75" thickBot="1" x14ac:dyDescent="0.3">
      <c r="B11" s="2" t="s">
        <v>64</v>
      </c>
      <c r="C11" s="1">
        <v>5</v>
      </c>
      <c r="D11" s="1">
        <v>0.05</v>
      </c>
      <c r="E11" s="1">
        <v>4.1500000000000004</v>
      </c>
      <c r="F11" s="1">
        <v>0.05</v>
      </c>
      <c r="G11" s="1">
        <v>37.5</v>
      </c>
      <c r="H11" s="1">
        <v>0</v>
      </c>
      <c r="I11" s="1">
        <v>1</v>
      </c>
    </row>
    <row r="12" spans="2:9" ht="15.75" thickBot="1" x14ac:dyDescent="0.3">
      <c r="B12" s="2" t="s">
        <v>16</v>
      </c>
      <c r="C12" s="4">
        <f t="shared" ref="C12:H12" si="0">SUM(C8:C11)</f>
        <v>322.5</v>
      </c>
      <c r="D12" s="4">
        <f t="shared" si="0"/>
        <v>9.85</v>
      </c>
      <c r="E12" s="4">
        <f t="shared" si="0"/>
        <v>10.52</v>
      </c>
      <c r="F12" s="4">
        <f t="shared" si="0"/>
        <v>44.429999999999993</v>
      </c>
      <c r="G12" s="4">
        <f t="shared" si="0"/>
        <v>313.52999999999997</v>
      </c>
      <c r="H12" s="4">
        <f t="shared" si="0"/>
        <v>20.05</v>
      </c>
      <c r="I12" s="1"/>
    </row>
    <row r="13" spans="2:9" ht="15.75" thickBot="1" x14ac:dyDescent="0.3">
      <c r="B13" s="21" t="s">
        <v>17</v>
      </c>
      <c r="C13" s="22"/>
      <c r="D13" s="22"/>
      <c r="E13" s="22"/>
      <c r="F13" s="22"/>
      <c r="G13" s="22"/>
      <c r="H13" s="22"/>
      <c r="I13" s="23"/>
    </row>
    <row r="14" spans="2:9" ht="15.75" thickBot="1" x14ac:dyDescent="0.3">
      <c r="B14" s="2" t="s">
        <v>18</v>
      </c>
      <c r="C14" s="1">
        <v>100</v>
      </c>
      <c r="D14" s="1">
        <v>0.51</v>
      </c>
      <c r="E14" s="1">
        <v>0.11</v>
      </c>
      <c r="F14" s="1">
        <v>10.1</v>
      </c>
      <c r="G14" s="1">
        <v>45.3</v>
      </c>
      <c r="H14" s="1">
        <v>2</v>
      </c>
      <c r="I14" s="1"/>
    </row>
    <row r="15" spans="2:9" ht="15.75" thickBot="1" x14ac:dyDescent="0.3">
      <c r="B15" s="2" t="s">
        <v>19</v>
      </c>
      <c r="C15" s="4">
        <v>100</v>
      </c>
      <c r="D15" s="4">
        <v>0.51</v>
      </c>
      <c r="E15" s="4">
        <v>0.11</v>
      </c>
      <c r="F15" s="4">
        <v>10.1</v>
      </c>
      <c r="G15" s="4">
        <v>45.3</v>
      </c>
      <c r="H15" s="4">
        <v>2</v>
      </c>
      <c r="I15" s="1"/>
    </row>
    <row r="16" spans="2:9" ht="15.75" thickBot="1" x14ac:dyDescent="0.3">
      <c r="B16" s="21" t="s">
        <v>20</v>
      </c>
      <c r="C16" s="22"/>
      <c r="D16" s="22"/>
      <c r="E16" s="22"/>
      <c r="F16" s="22"/>
      <c r="G16" s="22"/>
      <c r="H16" s="22"/>
      <c r="I16" s="23"/>
    </row>
    <row r="17" spans="2:9" ht="15.75" thickBot="1" x14ac:dyDescent="0.3">
      <c r="B17" s="2" t="s">
        <v>80</v>
      </c>
      <c r="C17" s="1">
        <v>150</v>
      </c>
      <c r="D17" s="1">
        <v>1.8</v>
      </c>
      <c r="E17" s="1">
        <v>1.5</v>
      </c>
      <c r="F17" s="1">
        <v>5.5</v>
      </c>
      <c r="G17" s="1">
        <v>43.5</v>
      </c>
      <c r="H17" s="1">
        <v>12.9</v>
      </c>
      <c r="I17" s="1">
        <v>7</v>
      </c>
    </row>
    <row r="18" spans="2:9" ht="15.75" thickBot="1" x14ac:dyDescent="0.3">
      <c r="B18" s="2" t="s">
        <v>37</v>
      </c>
      <c r="C18" s="1">
        <v>12</v>
      </c>
      <c r="D18" s="1">
        <v>0.312</v>
      </c>
      <c r="E18" s="1">
        <v>1.8</v>
      </c>
      <c r="F18" s="1">
        <v>0.432</v>
      </c>
      <c r="G18" s="1">
        <v>19.2</v>
      </c>
      <c r="H18" s="1">
        <v>0</v>
      </c>
      <c r="I18" s="1"/>
    </row>
    <row r="19" spans="2:9" ht="15.75" thickBot="1" x14ac:dyDescent="0.3">
      <c r="B19" s="2" t="s">
        <v>81</v>
      </c>
      <c r="C19" s="1">
        <v>50</v>
      </c>
      <c r="D19" s="1">
        <v>9.5500000000000007</v>
      </c>
      <c r="E19" s="1">
        <v>4.75</v>
      </c>
      <c r="F19" s="1">
        <v>4.3</v>
      </c>
      <c r="G19" s="1">
        <v>99.5</v>
      </c>
      <c r="H19" s="1">
        <v>2.8</v>
      </c>
      <c r="I19" s="1">
        <v>48</v>
      </c>
    </row>
    <row r="20" spans="2:9" ht="15.75" thickBot="1" x14ac:dyDescent="0.3">
      <c r="B20" s="2" t="s">
        <v>82</v>
      </c>
      <c r="C20" s="1">
        <v>120</v>
      </c>
      <c r="D20" s="1">
        <v>2.64</v>
      </c>
      <c r="E20" s="1">
        <v>3.72</v>
      </c>
      <c r="F20" s="1">
        <v>9.36</v>
      </c>
      <c r="G20" s="1">
        <v>102</v>
      </c>
      <c r="H20" s="1">
        <v>3.72</v>
      </c>
      <c r="I20" s="1">
        <v>78</v>
      </c>
    </row>
    <row r="21" spans="2:9" ht="15.75" thickBot="1" x14ac:dyDescent="0.3">
      <c r="B21" s="2" t="s">
        <v>83</v>
      </c>
      <c r="C21" s="1">
        <v>150</v>
      </c>
      <c r="D21" s="1">
        <v>0.45</v>
      </c>
      <c r="E21" s="1">
        <v>0</v>
      </c>
      <c r="F21" s="1">
        <v>28.2</v>
      </c>
      <c r="G21" s="1">
        <v>97.5</v>
      </c>
      <c r="H21" s="1">
        <v>0.45</v>
      </c>
      <c r="I21" s="1">
        <v>91</v>
      </c>
    </row>
    <row r="22" spans="2:9" ht="15.75" thickBot="1" x14ac:dyDescent="0.3">
      <c r="B22" s="2" t="s">
        <v>24</v>
      </c>
      <c r="C22" s="1">
        <v>30</v>
      </c>
      <c r="D22" s="1">
        <v>1.98</v>
      </c>
      <c r="E22" s="1">
        <v>0.36</v>
      </c>
      <c r="F22" s="1">
        <v>11.88</v>
      </c>
      <c r="G22" s="1">
        <v>59.4</v>
      </c>
      <c r="H22" s="1">
        <v>0</v>
      </c>
      <c r="I22" s="1"/>
    </row>
    <row r="23" spans="2:9" ht="15.75" thickBot="1" x14ac:dyDescent="0.3">
      <c r="B23" s="2" t="s">
        <v>25</v>
      </c>
      <c r="C23" s="4">
        <f t="shared" ref="C23:H23" si="1">SUM(C17:C22)</f>
        <v>512</v>
      </c>
      <c r="D23" s="4">
        <f t="shared" si="1"/>
        <v>16.731999999999999</v>
      </c>
      <c r="E23" s="4">
        <f t="shared" si="1"/>
        <v>12.13</v>
      </c>
      <c r="F23" s="4">
        <f t="shared" si="1"/>
        <v>59.672000000000004</v>
      </c>
      <c r="G23" s="4">
        <f t="shared" si="1"/>
        <v>421.09999999999997</v>
      </c>
      <c r="H23" s="4">
        <f t="shared" si="1"/>
        <v>19.869999999999997</v>
      </c>
      <c r="I23" s="1"/>
    </row>
    <row r="24" spans="2:9" ht="15.75" thickBot="1" x14ac:dyDescent="0.3">
      <c r="B24" s="21" t="s">
        <v>26</v>
      </c>
      <c r="C24" s="22"/>
      <c r="D24" s="22"/>
      <c r="E24" s="22"/>
      <c r="F24" s="22"/>
      <c r="G24" s="22"/>
      <c r="H24" s="22"/>
      <c r="I24" s="23"/>
    </row>
    <row r="25" spans="2:9" ht="15.75" thickBot="1" x14ac:dyDescent="0.3">
      <c r="B25" s="2" t="s">
        <v>42</v>
      </c>
      <c r="C25" s="1">
        <v>150</v>
      </c>
      <c r="D25" s="1">
        <v>4.5</v>
      </c>
      <c r="E25" s="1">
        <v>3.9</v>
      </c>
      <c r="F25" s="1">
        <v>7.5</v>
      </c>
      <c r="G25" s="1">
        <v>85.5</v>
      </c>
      <c r="H25" s="1">
        <v>2.1</v>
      </c>
      <c r="I25" s="1">
        <v>102</v>
      </c>
    </row>
    <row r="26" spans="2:9" ht="15.75" thickBot="1" x14ac:dyDescent="0.3">
      <c r="B26" s="2" t="s">
        <v>14</v>
      </c>
      <c r="C26" s="1">
        <v>17.5</v>
      </c>
      <c r="D26" s="1">
        <v>1.1000000000000001</v>
      </c>
      <c r="E26" s="1">
        <v>0.37</v>
      </c>
      <c r="F26" s="1">
        <v>7.33</v>
      </c>
      <c r="G26" s="1">
        <v>37.53</v>
      </c>
      <c r="H26" s="1">
        <v>17.5</v>
      </c>
      <c r="I26" s="1"/>
    </row>
    <row r="27" spans="2:9" ht="15.75" thickBot="1" x14ac:dyDescent="0.3">
      <c r="B27" s="2" t="s">
        <v>84</v>
      </c>
      <c r="C27" s="1">
        <v>10</v>
      </c>
      <c r="D27" s="1">
        <v>0</v>
      </c>
      <c r="E27" s="1">
        <v>0</v>
      </c>
      <c r="F27" s="1">
        <v>6.1</v>
      </c>
      <c r="G27" s="1">
        <v>24.4</v>
      </c>
      <c r="H27" s="1">
        <v>0</v>
      </c>
      <c r="I27" s="1"/>
    </row>
    <row r="28" spans="2:9" ht="15.75" thickBot="1" x14ac:dyDescent="0.3">
      <c r="B28" s="2" t="s">
        <v>29</v>
      </c>
      <c r="C28" s="4">
        <f t="shared" ref="C28:H28" si="2">SUM(C25:C27)</f>
        <v>177.5</v>
      </c>
      <c r="D28" s="4">
        <f t="shared" si="2"/>
        <v>5.6</v>
      </c>
      <c r="E28" s="4">
        <f t="shared" si="2"/>
        <v>4.2699999999999996</v>
      </c>
      <c r="F28" s="4">
        <f t="shared" si="2"/>
        <v>20.93</v>
      </c>
      <c r="G28" s="4">
        <f t="shared" si="2"/>
        <v>147.43</v>
      </c>
      <c r="H28" s="4">
        <f t="shared" si="2"/>
        <v>19.600000000000001</v>
      </c>
      <c r="I28" s="1"/>
    </row>
    <row r="29" spans="2:9" ht="15.75" thickBot="1" x14ac:dyDescent="0.3">
      <c r="B29" s="6" t="s">
        <v>30</v>
      </c>
      <c r="C29" s="7">
        <f t="shared" ref="C29:H29" si="3">C12+C15+C23+C28</f>
        <v>1112</v>
      </c>
      <c r="D29" s="7">
        <f t="shared" si="3"/>
        <v>32.692</v>
      </c>
      <c r="E29" s="7">
        <f t="shared" si="3"/>
        <v>27.029999999999998</v>
      </c>
      <c r="F29" s="7">
        <f t="shared" si="3"/>
        <v>135.13200000000001</v>
      </c>
      <c r="G29" s="7">
        <f t="shared" si="3"/>
        <v>927.3599999999999</v>
      </c>
      <c r="H29" s="7">
        <f t="shared" si="3"/>
        <v>61.52</v>
      </c>
      <c r="I29" s="1"/>
    </row>
  </sheetData>
  <mergeCells count="13">
    <mergeCell ref="B1:I2"/>
    <mergeCell ref="B3:I3"/>
    <mergeCell ref="B4:B5"/>
    <mergeCell ref="C4:C5"/>
    <mergeCell ref="D4:F4"/>
    <mergeCell ref="G4:G5"/>
    <mergeCell ref="H4:H5"/>
    <mergeCell ref="I4:I5"/>
    <mergeCell ref="B6:I6"/>
    <mergeCell ref="B7:I7"/>
    <mergeCell ref="B13:I13"/>
    <mergeCell ref="B16:I16"/>
    <mergeCell ref="B24:I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C652B-6828-48D8-A705-F4BD4E14258F}">
  <dimension ref="B1:I28"/>
  <sheetViews>
    <sheetView workbookViewId="0">
      <selection activeCell="B1" sqref="B1:I2"/>
    </sheetView>
  </sheetViews>
  <sheetFormatPr defaultRowHeight="15" x14ac:dyDescent="0.25"/>
  <cols>
    <col min="2" max="2" width="36.5703125" customWidth="1"/>
  </cols>
  <sheetData>
    <row r="1" spans="2:9" x14ac:dyDescent="0.25">
      <c r="B1" s="27" t="s">
        <v>32</v>
      </c>
      <c r="C1" s="11"/>
      <c r="D1" s="11"/>
      <c r="E1" s="11"/>
      <c r="F1" s="11"/>
      <c r="G1" s="11"/>
      <c r="H1" s="11"/>
      <c r="I1" s="11"/>
    </row>
    <row r="2" spans="2:9" ht="15.75" thickBot="1" x14ac:dyDescent="0.3">
      <c r="B2" s="12"/>
      <c r="C2" s="12"/>
      <c r="D2" s="12"/>
      <c r="E2" s="12"/>
      <c r="F2" s="12"/>
      <c r="G2" s="12"/>
      <c r="H2" s="12"/>
      <c r="I2" s="12"/>
    </row>
    <row r="3" spans="2:9" ht="15.75" thickBot="1" x14ac:dyDescent="0.3">
      <c r="B3" s="24" t="s">
        <v>0</v>
      </c>
      <c r="C3" s="25"/>
      <c r="D3" s="25"/>
      <c r="E3" s="25"/>
      <c r="F3" s="25"/>
      <c r="G3" s="25"/>
      <c r="H3" s="25"/>
      <c r="I3" s="26"/>
    </row>
    <row r="4" spans="2:9" ht="29.25" customHeight="1" thickBot="1" x14ac:dyDescent="0.3">
      <c r="B4" s="16" t="s">
        <v>1</v>
      </c>
      <c r="C4" s="16" t="s">
        <v>2</v>
      </c>
      <c r="D4" s="18" t="s">
        <v>3</v>
      </c>
      <c r="E4" s="19"/>
      <c r="F4" s="20"/>
      <c r="G4" s="16" t="s">
        <v>4</v>
      </c>
      <c r="H4" s="16" t="s">
        <v>5</v>
      </c>
      <c r="I4" s="16" t="s">
        <v>6</v>
      </c>
    </row>
    <row r="5" spans="2:9" ht="30.75" thickBot="1" x14ac:dyDescent="0.3">
      <c r="B5" s="17"/>
      <c r="C5" s="17"/>
      <c r="D5" s="1" t="s">
        <v>7</v>
      </c>
      <c r="E5" s="1" t="s">
        <v>8</v>
      </c>
      <c r="F5" s="1" t="s">
        <v>9</v>
      </c>
      <c r="G5" s="17"/>
      <c r="H5" s="17"/>
      <c r="I5" s="17"/>
    </row>
    <row r="6" spans="2:9" ht="15.75" thickBot="1" x14ac:dyDescent="0.3">
      <c r="B6" s="21" t="s">
        <v>85</v>
      </c>
      <c r="C6" s="22"/>
      <c r="D6" s="22"/>
      <c r="E6" s="22"/>
      <c r="F6" s="22"/>
      <c r="G6" s="22"/>
      <c r="H6" s="22"/>
      <c r="I6" s="23"/>
    </row>
    <row r="7" spans="2:9" ht="15.75" thickBot="1" x14ac:dyDescent="0.3">
      <c r="B7" s="21" t="s">
        <v>11</v>
      </c>
      <c r="C7" s="22"/>
      <c r="D7" s="22"/>
      <c r="E7" s="22"/>
      <c r="F7" s="22"/>
      <c r="G7" s="22"/>
      <c r="H7" s="22"/>
      <c r="I7" s="23"/>
    </row>
    <row r="8" spans="2:9" ht="30.75" thickBot="1" x14ac:dyDescent="0.3">
      <c r="B8" s="2" t="s">
        <v>86</v>
      </c>
      <c r="C8" s="1">
        <v>150</v>
      </c>
      <c r="D8" s="1">
        <v>4.6500000000000004</v>
      </c>
      <c r="E8" s="1">
        <v>2.7</v>
      </c>
      <c r="F8" s="1">
        <v>19.350000000000001</v>
      </c>
      <c r="G8" s="1">
        <v>120</v>
      </c>
      <c r="H8" s="1">
        <v>1.05</v>
      </c>
      <c r="I8" s="1">
        <v>43</v>
      </c>
    </row>
    <row r="9" spans="2:9" ht="15.75" thickBot="1" x14ac:dyDescent="0.3">
      <c r="B9" s="2" t="s">
        <v>13</v>
      </c>
      <c r="C9" s="1">
        <v>150</v>
      </c>
      <c r="D9" s="1">
        <v>0.6</v>
      </c>
      <c r="E9" s="1">
        <v>2.85</v>
      </c>
      <c r="F9" s="1">
        <v>19.2</v>
      </c>
      <c r="G9" s="1">
        <v>47.4</v>
      </c>
      <c r="H9" s="1">
        <v>0.66</v>
      </c>
      <c r="I9" s="1">
        <v>98</v>
      </c>
    </row>
    <row r="10" spans="2:9" ht="15.75" thickBot="1" x14ac:dyDescent="0.3">
      <c r="B10" s="2" t="s">
        <v>14</v>
      </c>
      <c r="C10" s="1">
        <v>17.5</v>
      </c>
      <c r="D10" s="1">
        <v>1.1000000000000001</v>
      </c>
      <c r="E10" s="1">
        <v>0.37</v>
      </c>
      <c r="F10" s="1">
        <v>7.33</v>
      </c>
      <c r="G10" s="1">
        <v>37.53</v>
      </c>
      <c r="H10" s="1">
        <v>17.5</v>
      </c>
      <c r="I10" s="1"/>
    </row>
    <row r="11" spans="2:9" ht="15.75" thickBot="1" x14ac:dyDescent="0.3">
      <c r="B11" s="2" t="s">
        <v>64</v>
      </c>
      <c r="C11" s="1">
        <v>5</v>
      </c>
      <c r="D11" s="1">
        <v>0.05</v>
      </c>
      <c r="E11" s="1">
        <v>4.1500000000000004</v>
      </c>
      <c r="F11" s="1">
        <v>0.05</v>
      </c>
      <c r="G11" s="1">
        <v>37.5</v>
      </c>
      <c r="H11" s="1"/>
      <c r="I11" s="1">
        <v>1</v>
      </c>
    </row>
    <row r="12" spans="2:9" ht="15.75" thickBot="1" x14ac:dyDescent="0.3">
      <c r="B12" s="2" t="s">
        <v>16</v>
      </c>
      <c r="C12" s="4">
        <f t="shared" ref="C12:H12" si="0">SUM(C8:C11)</f>
        <v>322.5</v>
      </c>
      <c r="D12" s="4">
        <f t="shared" si="0"/>
        <v>6.3999999999999995</v>
      </c>
      <c r="E12" s="4">
        <f t="shared" si="0"/>
        <v>10.07</v>
      </c>
      <c r="F12" s="4">
        <f t="shared" si="0"/>
        <v>45.929999999999993</v>
      </c>
      <c r="G12" s="4">
        <f t="shared" si="0"/>
        <v>242.43</v>
      </c>
      <c r="H12" s="4">
        <f t="shared" si="0"/>
        <v>19.21</v>
      </c>
      <c r="I12" s="1"/>
    </row>
    <row r="13" spans="2:9" ht="15.75" thickBot="1" x14ac:dyDescent="0.3">
      <c r="B13" s="21" t="s">
        <v>17</v>
      </c>
      <c r="C13" s="22"/>
      <c r="D13" s="22"/>
      <c r="E13" s="22"/>
      <c r="F13" s="22"/>
      <c r="G13" s="22"/>
      <c r="H13" s="22"/>
      <c r="I13" s="23"/>
    </row>
    <row r="14" spans="2:9" ht="15.75" thickBot="1" x14ac:dyDescent="0.3">
      <c r="B14" s="2" t="s">
        <v>18</v>
      </c>
      <c r="C14" s="1">
        <v>100</v>
      </c>
      <c r="D14" s="1">
        <v>0.51</v>
      </c>
      <c r="E14" s="1">
        <v>0.11</v>
      </c>
      <c r="F14" s="1">
        <v>10.1</v>
      </c>
      <c r="G14" s="1">
        <v>45.3</v>
      </c>
      <c r="H14" s="1">
        <v>2</v>
      </c>
      <c r="I14" s="1"/>
    </row>
    <row r="15" spans="2:9" ht="15.75" thickBot="1" x14ac:dyDescent="0.3">
      <c r="B15" s="2" t="s">
        <v>19</v>
      </c>
      <c r="C15" s="4">
        <v>100</v>
      </c>
      <c r="D15" s="4">
        <v>0.51</v>
      </c>
      <c r="E15" s="4">
        <v>0.11</v>
      </c>
      <c r="F15" s="4">
        <v>10.1</v>
      </c>
      <c r="G15" s="4">
        <v>45.3</v>
      </c>
      <c r="H15" s="4">
        <v>2</v>
      </c>
      <c r="I15" s="1"/>
    </row>
    <row r="16" spans="2:9" ht="15.75" thickBot="1" x14ac:dyDescent="0.3">
      <c r="B16" s="21" t="s">
        <v>20</v>
      </c>
      <c r="C16" s="22"/>
      <c r="D16" s="22"/>
      <c r="E16" s="22"/>
      <c r="F16" s="22"/>
      <c r="G16" s="22"/>
      <c r="H16" s="22"/>
      <c r="I16" s="23"/>
    </row>
    <row r="17" spans="2:9" ht="30.75" thickBot="1" x14ac:dyDescent="0.3">
      <c r="B17" s="2" t="s">
        <v>87</v>
      </c>
      <c r="C17" s="1">
        <v>150</v>
      </c>
      <c r="D17" s="1">
        <v>4.6900000000000004</v>
      </c>
      <c r="E17" s="1">
        <v>4.8099999999999996</v>
      </c>
      <c r="F17" s="1">
        <v>11.39</v>
      </c>
      <c r="G17" s="1">
        <v>101.92</v>
      </c>
      <c r="H17" s="1">
        <v>11.4</v>
      </c>
      <c r="I17" s="1">
        <v>19</v>
      </c>
    </row>
    <row r="18" spans="2:9" ht="15.75" thickBot="1" x14ac:dyDescent="0.3">
      <c r="B18" s="2" t="s">
        <v>88</v>
      </c>
      <c r="C18" s="1">
        <v>120</v>
      </c>
      <c r="D18" s="1">
        <v>2.4</v>
      </c>
      <c r="E18" s="1">
        <v>3.24</v>
      </c>
      <c r="F18" s="1">
        <v>6.6</v>
      </c>
      <c r="G18" s="1">
        <v>84</v>
      </c>
      <c r="H18" s="1">
        <v>20.52</v>
      </c>
      <c r="I18" s="1">
        <v>82</v>
      </c>
    </row>
    <row r="19" spans="2:9" ht="15.75" thickBot="1" x14ac:dyDescent="0.3">
      <c r="B19" s="2" t="s">
        <v>89</v>
      </c>
      <c r="C19" s="1">
        <v>50</v>
      </c>
      <c r="D19" s="1">
        <v>7.9</v>
      </c>
      <c r="E19" s="1">
        <v>6.3</v>
      </c>
      <c r="F19" s="1">
        <v>8.9</v>
      </c>
      <c r="G19" s="1">
        <v>130</v>
      </c>
      <c r="H19" s="1">
        <v>0.4</v>
      </c>
      <c r="I19" s="1">
        <v>71</v>
      </c>
    </row>
    <row r="20" spans="2:9" ht="15.75" thickBot="1" x14ac:dyDescent="0.3">
      <c r="B20" s="2" t="s">
        <v>51</v>
      </c>
      <c r="C20" s="1">
        <v>150</v>
      </c>
      <c r="D20" s="1">
        <v>0</v>
      </c>
      <c r="E20" s="1">
        <v>0</v>
      </c>
      <c r="F20" s="1">
        <v>18.3</v>
      </c>
      <c r="G20" s="1">
        <v>75</v>
      </c>
      <c r="H20" s="1">
        <v>1.2</v>
      </c>
      <c r="I20" s="1">
        <v>95</v>
      </c>
    </row>
    <row r="21" spans="2:9" ht="15.75" thickBot="1" x14ac:dyDescent="0.3">
      <c r="B21" s="2" t="s">
        <v>24</v>
      </c>
      <c r="C21" s="1">
        <v>30</v>
      </c>
      <c r="D21" s="1">
        <v>1.98</v>
      </c>
      <c r="E21" s="1">
        <v>0.36</v>
      </c>
      <c r="F21" s="1">
        <v>11.88</v>
      </c>
      <c r="G21" s="1">
        <v>59.4</v>
      </c>
      <c r="H21" s="1">
        <v>0</v>
      </c>
      <c r="I21" s="1"/>
    </row>
    <row r="22" spans="2:9" ht="15.75" thickBot="1" x14ac:dyDescent="0.3">
      <c r="B22" s="2" t="s">
        <v>14</v>
      </c>
      <c r="C22" s="1">
        <v>17.5</v>
      </c>
      <c r="D22" s="1">
        <v>1.1000000000000001</v>
      </c>
      <c r="E22" s="1">
        <v>0.37</v>
      </c>
      <c r="F22" s="1">
        <v>7.33</v>
      </c>
      <c r="G22" s="1">
        <v>37.53</v>
      </c>
      <c r="H22" s="1">
        <v>17.5</v>
      </c>
      <c r="I22" s="1"/>
    </row>
    <row r="23" spans="2:9" ht="15.75" thickBot="1" x14ac:dyDescent="0.3">
      <c r="B23" s="2" t="s">
        <v>25</v>
      </c>
      <c r="C23" s="4">
        <f t="shared" ref="C23:H23" si="1">SUM(C17:C22)</f>
        <v>517.5</v>
      </c>
      <c r="D23" s="4">
        <f t="shared" si="1"/>
        <v>18.07</v>
      </c>
      <c r="E23" s="4">
        <f t="shared" si="1"/>
        <v>15.08</v>
      </c>
      <c r="F23" s="4">
        <f t="shared" si="1"/>
        <v>64.400000000000006</v>
      </c>
      <c r="G23" s="4">
        <f t="shared" si="1"/>
        <v>487.85</v>
      </c>
      <c r="H23" s="4">
        <f t="shared" si="1"/>
        <v>51.02</v>
      </c>
      <c r="I23" s="1"/>
    </row>
    <row r="24" spans="2:9" ht="15.75" thickBot="1" x14ac:dyDescent="0.3">
      <c r="B24" s="21" t="s">
        <v>26</v>
      </c>
      <c r="C24" s="22"/>
      <c r="D24" s="22"/>
      <c r="E24" s="22"/>
      <c r="F24" s="22"/>
      <c r="G24" s="22"/>
      <c r="H24" s="22"/>
      <c r="I24" s="23"/>
    </row>
    <row r="25" spans="2:9" ht="15.75" thickBot="1" x14ac:dyDescent="0.3">
      <c r="B25" s="2" t="s">
        <v>90</v>
      </c>
      <c r="C25" s="1">
        <v>150</v>
      </c>
      <c r="D25" s="1">
        <v>2.25</v>
      </c>
      <c r="E25" s="1">
        <v>1.95</v>
      </c>
      <c r="F25" s="1">
        <v>15.75</v>
      </c>
      <c r="G25" s="1">
        <v>91.5</v>
      </c>
      <c r="H25" s="1">
        <v>1.05</v>
      </c>
      <c r="I25" s="1">
        <v>97</v>
      </c>
    </row>
    <row r="26" spans="2:9" ht="15.75" thickBot="1" x14ac:dyDescent="0.3">
      <c r="B26" s="2" t="s">
        <v>91</v>
      </c>
      <c r="C26" s="1">
        <v>60</v>
      </c>
      <c r="D26" s="1">
        <v>4.8600000000000003</v>
      </c>
      <c r="E26" s="1">
        <v>3.3</v>
      </c>
      <c r="F26" s="1">
        <v>29.46</v>
      </c>
      <c r="G26" s="1">
        <v>179.34</v>
      </c>
      <c r="H26" s="1">
        <v>0</v>
      </c>
      <c r="I26" s="1">
        <v>107</v>
      </c>
    </row>
    <row r="27" spans="2:9" ht="15.75" thickBot="1" x14ac:dyDescent="0.3">
      <c r="B27" s="2" t="s">
        <v>29</v>
      </c>
      <c r="C27" s="4">
        <f t="shared" ref="C27:H27" si="2">SUM(C25:C26)</f>
        <v>210</v>
      </c>
      <c r="D27" s="4">
        <f t="shared" si="2"/>
        <v>7.11</v>
      </c>
      <c r="E27" s="4">
        <f t="shared" si="2"/>
        <v>5.25</v>
      </c>
      <c r="F27" s="4">
        <f t="shared" si="2"/>
        <v>45.21</v>
      </c>
      <c r="G27" s="4">
        <f t="shared" si="2"/>
        <v>270.84000000000003</v>
      </c>
      <c r="H27" s="4">
        <f t="shared" si="2"/>
        <v>1.05</v>
      </c>
      <c r="I27" s="1"/>
    </row>
    <row r="28" spans="2:9" ht="15.75" thickBot="1" x14ac:dyDescent="0.3">
      <c r="B28" s="6" t="s">
        <v>30</v>
      </c>
      <c r="C28" s="7">
        <f t="shared" ref="C28:H28" si="3">C12+C15+C23+C27</f>
        <v>1150</v>
      </c>
      <c r="D28" s="7">
        <f t="shared" si="3"/>
        <v>32.090000000000003</v>
      </c>
      <c r="E28" s="7">
        <f t="shared" si="3"/>
        <v>30.509999999999998</v>
      </c>
      <c r="F28" s="7">
        <f t="shared" si="3"/>
        <v>165.64000000000001</v>
      </c>
      <c r="G28" s="7">
        <f t="shared" si="3"/>
        <v>1046.42</v>
      </c>
      <c r="H28" s="7">
        <f t="shared" si="3"/>
        <v>73.28</v>
      </c>
      <c r="I28" s="1"/>
    </row>
  </sheetData>
  <mergeCells count="13">
    <mergeCell ref="B1:I2"/>
    <mergeCell ref="B3:I3"/>
    <mergeCell ref="B4:B5"/>
    <mergeCell ref="C4:C5"/>
    <mergeCell ref="D4:F4"/>
    <mergeCell ref="G4:G5"/>
    <mergeCell ref="H4:H5"/>
    <mergeCell ref="I4:I5"/>
    <mergeCell ref="B6:I6"/>
    <mergeCell ref="B7:I7"/>
    <mergeCell ref="B13:I13"/>
    <mergeCell ref="B16:I16"/>
    <mergeCell ref="B24:I2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3B9BE-F63A-4CCE-902C-6D5DC91E7254}">
  <dimension ref="B1:I30"/>
  <sheetViews>
    <sheetView tabSelected="1" workbookViewId="0">
      <selection activeCell="B1" sqref="B1:I2"/>
    </sheetView>
  </sheetViews>
  <sheetFormatPr defaultRowHeight="15" x14ac:dyDescent="0.25"/>
  <cols>
    <col min="2" max="2" width="36.5703125" customWidth="1"/>
  </cols>
  <sheetData>
    <row r="1" spans="2:9" x14ac:dyDescent="0.25">
      <c r="B1" s="27" t="s">
        <v>32</v>
      </c>
      <c r="C1" s="11"/>
      <c r="D1" s="11"/>
      <c r="E1" s="11"/>
      <c r="F1" s="11"/>
      <c r="G1" s="11"/>
      <c r="H1" s="11"/>
      <c r="I1" s="11"/>
    </row>
    <row r="2" spans="2:9" ht="15.75" thickBot="1" x14ac:dyDescent="0.3">
      <c r="B2" s="12"/>
      <c r="C2" s="12"/>
      <c r="D2" s="12"/>
      <c r="E2" s="12"/>
      <c r="F2" s="12"/>
      <c r="G2" s="12"/>
      <c r="H2" s="12"/>
      <c r="I2" s="12"/>
    </row>
    <row r="3" spans="2:9" ht="15.75" thickBot="1" x14ac:dyDescent="0.3">
      <c r="B3" s="24" t="s">
        <v>0</v>
      </c>
      <c r="C3" s="25"/>
      <c r="D3" s="25"/>
      <c r="E3" s="25"/>
      <c r="F3" s="25"/>
      <c r="G3" s="25"/>
      <c r="H3" s="25"/>
      <c r="I3" s="26"/>
    </row>
    <row r="4" spans="2:9" ht="29.25" customHeight="1" thickBot="1" x14ac:dyDescent="0.3">
      <c r="B4" s="16" t="s">
        <v>1</v>
      </c>
      <c r="C4" s="16" t="s">
        <v>2</v>
      </c>
      <c r="D4" s="18" t="s">
        <v>3</v>
      </c>
      <c r="E4" s="19"/>
      <c r="F4" s="20"/>
      <c r="G4" s="16" t="s">
        <v>4</v>
      </c>
      <c r="H4" s="16" t="s">
        <v>5</v>
      </c>
      <c r="I4" s="16" t="s">
        <v>6</v>
      </c>
    </row>
    <row r="5" spans="2:9" ht="30.75" thickBot="1" x14ac:dyDescent="0.3">
      <c r="B5" s="17"/>
      <c r="C5" s="17"/>
      <c r="D5" s="1" t="s">
        <v>7</v>
      </c>
      <c r="E5" s="1" t="s">
        <v>8</v>
      </c>
      <c r="F5" s="1" t="s">
        <v>9</v>
      </c>
      <c r="G5" s="17"/>
      <c r="H5" s="17"/>
      <c r="I5" s="17"/>
    </row>
    <row r="6" spans="2:9" ht="15.75" thickBot="1" x14ac:dyDescent="0.3">
      <c r="B6" s="21" t="s">
        <v>92</v>
      </c>
      <c r="C6" s="22"/>
      <c r="D6" s="22"/>
      <c r="E6" s="22"/>
      <c r="F6" s="22"/>
      <c r="G6" s="22"/>
      <c r="H6" s="22"/>
      <c r="I6" s="23"/>
    </row>
    <row r="7" spans="2:9" ht="15.75" thickBot="1" x14ac:dyDescent="0.3">
      <c r="B7" s="21" t="s">
        <v>11</v>
      </c>
      <c r="C7" s="22"/>
      <c r="D7" s="22"/>
      <c r="E7" s="22"/>
      <c r="F7" s="22"/>
      <c r="G7" s="22"/>
      <c r="H7" s="22"/>
      <c r="I7" s="23"/>
    </row>
    <row r="8" spans="2:9" ht="30.75" thickBot="1" x14ac:dyDescent="0.3">
      <c r="B8" s="2" t="s">
        <v>93</v>
      </c>
      <c r="C8" s="1">
        <v>150</v>
      </c>
      <c r="D8" s="1">
        <v>4.2</v>
      </c>
      <c r="E8" s="1">
        <v>2.5499999999999998</v>
      </c>
      <c r="F8" s="1">
        <v>16.95</v>
      </c>
      <c r="G8" s="1">
        <v>108</v>
      </c>
      <c r="H8" s="1">
        <v>1.2</v>
      </c>
      <c r="I8" s="1">
        <v>36</v>
      </c>
    </row>
    <row r="9" spans="2:9" ht="15.75" thickBot="1" x14ac:dyDescent="0.3">
      <c r="B9" s="2" t="s">
        <v>35</v>
      </c>
      <c r="C9" s="1">
        <v>150</v>
      </c>
      <c r="D9" s="1">
        <v>4.05</v>
      </c>
      <c r="E9" s="1">
        <v>3.3</v>
      </c>
      <c r="F9" s="1">
        <v>17.7</v>
      </c>
      <c r="G9" s="1">
        <v>118.5</v>
      </c>
      <c r="H9" s="1">
        <v>1.5</v>
      </c>
      <c r="I9" s="1">
        <v>100</v>
      </c>
    </row>
    <row r="10" spans="2:9" ht="15.75" thickBot="1" x14ac:dyDescent="0.3">
      <c r="B10" s="2" t="s">
        <v>14</v>
      </c>
      <c r="C10" s="1">
        <v>17.5</v>
      </c>
      <c r="D10" s="1">
        <v>1.1000000000000001</v>
      </c>
      <c r="E10" s="1">
        <v>0.37</v>
      </c>
      <c r="F10" s="1">
        <v>7.33</v>
      </c>
      <c r="G10" s="1">
        <v>37.53</v>
      </c>
      <c r="H10" s="1">
        <v>17.5</v>
      </c>
      <c r="I10" s="1"/>
    </row>
    <row r="11" spans="2:9" ht="15.75" thickBot="1" x14ac:dyDescent="0.3">
      <c r="B11" s="2" t="s">
        <v>46</v>
      </c>
      <c r="C11" s="1">
        <v>5</v>
      </c>
      <c r="D11" s="1">
        <v>0.05</v>
      </c>
      <c r="E11" s="1">
        <v>4.1500000000000004</v>
      </c>
      <c r="F11" s="1">
        <v>0.05</v>
      </c>
      <c r="G11" s="1">
        <v>37.5</v>
      </c>
      <c r="H11" s="1">
        <v>0</v>
      </c>
      <c r="I11" s="1">
        <v>1</v>
      </c>
    </row>
    <row r="12" spans="2:9" ht="15.75" thickBot="1" x14ac:dyDescent="0.3">
      <c r="B12" s="2" t="s">
        <v>16</v>
      </c>
      <c r="C12" s="4">
        <f t="shared" ref="C12:H12" si="0">SUM(C8:C11)</f>
        <v>322.5</v>
      </c>
      <c r="D12" s="4">
        <f t="shared" si="0"/>
        <v>9.4</v>
      </c>
      <c r="E12" s="4">
        <f t="shared" si="0"/>
        <v>10.370000000000001</v>
      </c>
      <c r="F12" s="4">
        <f t="shared" si="0"/>
        <v>42.029999999999994</v>
      </c>
      <c r="G12" s="4">
        <f t="shared" si="0"/>
        <v>301.52999999999997</v>
      </c>
      <c r="H12" s="4">
        <f t="shared" si="0"/>
        <v>20.2</v>
      </c>
      <c r="I12" s="1"/>
    </row>
    <row r="13" spans="2:9" ht="15.75" thickBot="1" x14ac:dyDescent="0.3">
      <c r="B13" s="21" t="s">
        <v>17</v>
      </c>
      <c r="C13" s="22"/>
      <c r="D13" s="22"/>
      <c r="E13" s="22"/>
      <c r="F13" s="22"/>
      <c r="G13" s="22"/>
      <c r="H13" s="22"/>
      <c r="I13" s="23"/>
    </row>
    <row r="14" spans="2:9" ht="15.75" thickBot="1" x14ac:dyDescent="0.3">
      <c r="B14" s="2" t="s">
        <v>18</v>
      </c>
      <c r="C14" s="1">
        <v>100</v>
      </c>
      <c r="D14" s="1">
        <v>0.51</v>
      </c>
      <c r="E14" s="1">
        <v>0.11</v>
      </c>
      <c r="F14" s="1">
        <v>10.1</v>
      </c>
      <c r="G14" s="1">
        <v>45.3</v>
      </c>
      <c r="H14" s="1">
        <v>2</v>
      </c>
      <c r="I14" s="1"/>
    </row>
    <row r="15" spans="2:9" ht="15.75" thickBot="1" x14ac:dyDescent="0.3">
      <c r="B15" s="2" t="s">
        <v>19</v>
      </c>
      <c r="C15" s="4">
        <v>100</v>
      </c>
      <c r="D15" s="4">
        <v>0.51</v>
      </c>
      <c r="E15" s="4">
        <v>0.11</v>
      </c>
      <c r="F15" s="4">
        <v>10.1</v>
      </c>
      <c r="G15" s="4">
        <v>45.3</v>
      </c>
      <c r="H15" s="4">
        <v>2</v>
      </c>
      <c r="I15" s="1"/>
    </row>
    <row r="16" spans="2:9" ht="15.75" thickBot="1" x14ac:dyDescent="0.3">
      <c r="B16" s="21" t="s">
        <v>20</v>
      </c>
      <c r="C16" s="22"/>
      <c r="D16" s="22"/>
      <c r="E16" s="22"/>
      <c r="F16" s="22"/>
      <c r="G16" s="22"/>
      <c r="H16" s="22"/>
      <c r="I16" s="23"/>
    </row>
    <row r="17" spans="2:9" ht="15.75" thickBot="1" x14ac:dyDescent="0.3">
      <c r="B17" s="2" t="s">
        <v>94</v>
      </c>
      <c r="C17" s="1">
        <v>150</v>
      </c>
      <c r="D17" s="1">
        <v>2.1</v>
      </c>
      <c r="E17" s="1">
        <v>1.65</v>
      </c>
      <c r="F17" s="1">
        <v>9.6</v>
      </c>
      <c r="G17" s="1">
        <v>72</v>
      </c>
      <c r="H17" s="1">
        <v>7.2</v>
      </c>
      <c r="I17" s="1">
        <v>11</v>
      </c>
    </row>
    <row r="18" spans="2:9" ht="15.75" thickBot="1" x14ac:dyDescent="0.3">
      <c r="B18" s="2" t="s">
        <v>37</v>
      </c>
      <c r="C18" s="1">
        <v>12</v>
      </c>
      <c r="D18" s="1">
        <v>0.312</v>
      </c>
      <c r="E18" s="1">
        <v>1.8</v>
      </c>
      <c r="F18" s="1">
        <v>0.432</v>
      </c>
      <c r="G18" s="1">
        <v>19.2</v>
      </c>
      <c r="H18" s="1">
        <v>0</v>
      </c>
      <c r="I18" s="1"/>
    </row>
    <row r="19" spans="2:9" ht="15.75" thickBot="1" x14ac:dyDescent="0.3">
      <c r="B19" s="2" t="s">
        <v>95</v>
      </c>
      <c r="C19" s="1">
        <v>60</v>
      </c>
      <c r="D19" s="1">
        <v>10.3</v>
      </c>
      <c r="E19" s="1">
        <v>8.1999999999999993</v>
      </c>
      <c r="F19" s="1">
        <v>6.3</v>
      </c>
      <c r="G19" s="1">
        <v>142.80000000000001</v>
      </c>
      <c r="H19" s="1">
        <v>4.3</v>
      </c>
      <c r="I19" s="1">
        <v>62</v>
      </c>
    </row>
    <row r="20" spans="2:9" ht="15.75" thickBot="1" x14ac:dyDescent="0.3">
      <c r="B20" s="2" t="s">
        <v>96</v>
      </c>
      <c r="C20" s="1">
        <v>120</v>
      </c>
      <c r="D20" s="1">
        <v>2.76</v>
      </c>
      <c r="E20" s="1">
        <v>40.299999999999997</v>
      </c>
      <c r="F20" s="1">
        <v>16.2</v>
      </c>
      <c r="G20" s="1">
        <v>145.19999999999999</v>
      </c>
      <c r="H20" s="1">
        <v>9.24</v>
      </c>
      <c r="I20" s="1">
        <v>24</v>
      </c>
    </row>
    <row r="21" spans="2:9" ht="15.75" thickBot="1" x14ac:dyDescent="0.3">
      <c r="B21" s="2" t="s">
        <v>59</v>
      </c>
      <c r="C21" s="1">
        <v>150</v>
      </c>
      <c r="D21" s="1">
        <v>0</v>
      </c>
      <c r="E21" s="1">
        <v>0</v>
      </c>
      <c r="F21" s="1">
        <v>21.15</v>
      </c>
      <c r="G21" s="1">
        <v>82.5</v>
      </c>
      <c r="H21" s="1">
        <v>0.15</v>
      </c>
      <c r="I21" s="1">
        <v>712</v>
      </c>
    </row>
    <row r="22" spans="2:9" ht="15.75" thickBot="1" x14ac:dyDescent="0.3">
      <c r="B22" s="2" t="s">
        <v>24</v>
      </c>
      <c r="C22" s="1">
        <v>30</v>
      </c>
      <c r="D22" s="1">
        <v>1.98</v>
      </c>
      <c r="E22" s="1">
        <v>0.36</v>
      </c>
      <c r="F22" s="1">
        <v>11.88</v>
      </c>
      <c r="G22" s="1">
        <v>59.4</v>
      </c>
      <c r="H22" s="1">
        <v>0</v>
      </c>
      <c r="I22" s="1"/>
    </row>
    <row r="23" spans="2:9" ht="15.75" thickBot="1" x14ac:dyDescent="0.3">
      <c r="B23" s="2" t="s">
        <v>14</v>
      </c>
      <c r="C23" s="1">
        <v>17.5</v>
      </c>
      <c r="D23" s="1">
        <v>1.1000000000000001</v>
      </c>
      <c r="E23" s="1">
        <v>0.37</v>
      </c>
      <c r="F23" s="1">
        <v>7.33</v>
      </c>
      <c r="G23" s="1">
        <v>37.53</v>
      </c>
      <c r="H23" s="1">
        <v>17.5</v>
      </c>
      <c r="I23" s="1"/>
    </row>
    <row r="24" spans="2:9" ht="15.75" thickBot="1" x14ac:dyDescent="0.3">
      <c r="B24" s="2" t="s">
        <v>25</v>
      </c>
      <c r="C24" s="4">
        <f t="shared" ref="C24:H24" si="1">SUM(C17:C23)</f>
        <v>539.5</v>
      </c>
      <c r="D24" s="4">
        <f t="shared" si="1"/>
        <v>18.552</v>
      </c>
      <c r="E24" s="4">
        <f t="shared" si="1"/>
        <v>52.679999999999993</v>
      </c>
      <c r="F24" s="4">
        <f t="shared" si="1"/>
        <v>72.891999999999996</v>
      </c>
      <c r="G24" s="4">
        <f t="shared" si="1"/>
        <v>558.63</v>
      </c>
      <c r="H24" s="4">
        <f t="shared" si="1"/>
        <v>38.39</v>
      </c>
      <c r="I24" s="1"/>
    </row>
    <row r="25" spans="2:9" ht="15.75" thickBot="1" x14ac:dyDescent="0.3">
      <c r="B25" s="21" t="s">
        <v>26</v>
      </c>
      <c r="C25" s="22"/>
      <c r="D25" s="22"/>
      <c r="E25" s="22"/>
      <c r="F25" s="22"/>
      <c r="G25" s="22"/>
      <c r="H25" s="22"/>
      <c r="I25" s="23"/>
    </row>
    <row r="26" spans="2:9" ht="15.75" thickBot="1" x14ac:dyDescent="0.3">
      <c r="B26" s="2" t="s">
        <v>60</v>
      </c>
      <c r="C26" s="1">
        <v>150</v>
      </c>
      <c r="D26" s="1">
        <v>1.5</v>
      </c>
      <c r="E26" s="1">
        <v>3.75</v>
      </c>
      <c r="F26" s="1">
        <v>16.2</v>
      </c>
      <c r="G26" s="1">
        <v>85.5</v>
      </c>
      <c r="H26" s="1">
        <v>1.35</v>
      </c>
      <c r="I26" s="1">
        <v>103</v>
      </c>
    </row>
    <row r="27" spans="2:9" ht="15.75" thickBot="1" x14ac:dyDescent="0.3">
      <c r="B27" s="2" t="s">
        <v>43</v>
      </c>
      <c r="C27" s="1">
        <v>20</v>
      </c>
      <c r="D27" s="1">
        <v>0.64</v>
      </c>
      <c r="E27" s="1">
        <v>6.04</v>
      </c>
      <c r="F27" s="1">
        <v>12.06</v>
      </c>
      <c r="G27" s="1">
        <v>10.52</v>
      </c>
      <c r="H27" s="1">
        <v>0</v>
      </c>
      <c r="I27" s="1"/>
    </row>
    <row r="28" spans="2:9" ht="15.75" thickBot="1" x14ac:dyDescent="0.3">
      <c r="B28" s="2" t="s">
        <v>97</v>
      </c>
      <c r="C28" s="1">
        <v>80</v>
      </c>
      <c r="D28" s="1">
        <v>0.22</v>
      </c>
      <c r="E28" s="1">
        <v>0.22</v>
      </c>
      <c r="F28" s="1">
        <v>5.49</v>
      </c>
      <c r="G28" s="1">
        <v>26.32</v>
      </c>
      <c r="H28" s="1">
        <v>5.6</v>
      </c>
      <c r="I28" s="1"/>
    </row>
    <row r="29" spans="2:9" ht="15.75" thickBot="1" x14ac:dyDescent="0.3">
      <c r="B29" s="2" t="s">
        <v>29</v>
      </c>
      <c r="C29" s="4">
        <f t="shared" ref="C29:H29" si="2">SUM(C26:C28)</f>
        <v>250</v>
      </c>
      <c r="D29" s="4">
        <f t="shared" si="2"/>
        <v>2.3600000000000003</v>
      </c>
      <c r="E29" s="4">
        <f t="shared" si="2"/>
        <v>10.01</v>
      </c>
      <c r="F29" s="4">
        <f t="shared" si="2"/>
        <v>33.75</v>
      </c>
      <c r="G29" s="4">
        <f t="shared" si="2"/>
        <v>122.34</v>
      </c>
      <c r="H29" s="4">
        <f t="shared" si="2"/>
        <v>6.9499999999999993</v>
      </c>
      <c r="I29" s="1"/>
    </row>
    <row r="30" spans="2:9" ht="15.75" thickBot="1" x14ac:dyDescent="0.3">
      <c r="B30" s="6" t="s">
        <v>30</v>
      </c>
      <c r="C30" s="7">
        <f t="shared" ref="C30:H30" si="3">C12+C15+C24+C29</f>
        <v>1212</v>
      </c>
      <c r="D30" s="7">
        <f t="shared" si="3"/>
        <v>30.821999999999999</v>
      </c>
      <c r="E30" s="7">
        <f t="shared" si="3"/>
        <v>73.17</v>
      </c>
      <c r="F30" s="7">
        <f t="shared" si="3"/>
        <v>158.77199999999999</v>
      </c>
      <c r="G30" s="7">
        <f t="shared" si="3"/>
        <v>1027.8</v>
      </c>
      <c r="H30" s="7">
        <f t="shared" si="3"/>
        <v>67.540000000000006</v>
      </c>
      <c r="I30" s="1"/>
    </row>
  </sheetData>
  <mergeCells count="13">
    <mergeCell ref="B1:I2"/>
    <mergeCell ref="B3:I3"/>
    <mergeCell ref="B4:B5"/>
    <mergeCell ref="C4:C5"/>
    <mergeCell ref="D4:F4"/>
    <mergeCell ref="G4:G5"/>
    <mergeCell ref="H4:H5"/>
    <mergeCell ref="I4:I5"/>
    <mergeCell ref="B6:I6"/>
    <mergeCell ref="B7:I7"/>
    <mergeCell ref="B13:I13"/>
    <mergeCell ref="B16:I16"/>
    <mergeCell ref="B25:I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2015-06-05T18:19:34Z</dcterms:created>
  <dcterms:modified xsi:type="dcterms:W3CDTF">2022-07-12T09:28:34Z</dcterms:modified>
</cp:coreProperties>
</file>